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Commissioning_&amp;_Procurement\Social Value\Social Value Measures 2020\"/>
    </mc:Choice>
  </mc:AlternateContent>
  <bookViews>
    <workbookView xWindow="0" yWindow="0" windowWidth="20490" windowHeight="7020"/>
  </bookViews>
  <sheets>
    <sheet name="Sheet1" sheetId="1" r:id="rId1"/>
  </sheets>
  <externalReferences>
    <externalReference r:id="rId2"/>
  </externalReferences>
  <definedNames>
    <definedName name="Tick_Cross">[1]LISTS!$BL$5:$BL$6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 l="1"/>
  <c r="J11" i="1"/>
  <c r="J12" i="1"/>
  <c r="J14" i="1"/>
  <c r="J15" i="1"/>
  <c r="J16" i="1"/>
  <c r="J17" i="1"/>
  <c r="J18" i="1"/>
  <c r="J19" i="1"/>
  <c r="J20" i="1"/>
  <c r="J21" i="1"/>
  <c r="J22" i="1"/>
  <c r="J23" i="1"/>
  <c r="J24" i="1"/>
  <c r="J25" i="1"/>
  <c r="J30" i="1"/>
  <c r="J31" i="1"/>
  <c r="J32" i="1"/>
  <c r="J33" i="1"/>
  <c r="J34" i="1"/>
  <c r="J35" i="1"/>
  <c r="J36" i="1"/>
  <c r="J37" i="1"/>
  <c r="J38" i="1"/>
  <c r="J39" i="1"/>
  <c r="J40" i="1"/>
  <c r="J41" i="1"/>
  <c r="J42" i="1"/>
  <c r="J43" i="1"/>
  <c r="J44" i="1"/>
  <c r="J45" i="1"/>
  <c r="J46" i="1"/>
  <c r="J47" i="1"/>
  <c r="J48" i="1"/>
  <c r="J49" i="1"/>
  <c r="J50" i="1"/>
  <c r="J51" i="1"/>
  <c r="J52" i="1"/>
  <c r="J54" i="1"/>
  <c r="J55" i="1"/>
  <c r="J56" i="1"/>
  <c r="J57" i="1"/>
  <c r="J58" i="1"/>
  <c r="J60" i="1"/>
  <c r="J62" i="1"/>
  <c r="J65" i="1"/>
  <c r="J67" i="1"/>
  <c r="J69" i="1"/>
  <c r="J73" i="1"/>
  <c r="J74" i="1"/>
  <c r="J75" i="1"/>
  <c r="J76" i="1"/>
  <c r="J77" i="1"/>
  <c r="J78" i="1"/>
  <c r="J79" i="1"/>
  <c r="J80" i="1"/>
  <c r="J83" i="1"/>
  <c r="J85" i="1"/>
  <c r="J86" i="1"/>
  <c r="J87" i="1"/>
  <c r="J88" i="1"/>
  <c r="J89" i="1"/>
  <c r="J91" i="1"/>
  <c r="J93" i="1"/>
  <c r="J94" i="1"/>
  <c r="J98" i="1"/>
  <c r="J99" i="1"/>
  <c r="J100" i="1"/>
  <c r="J101" i="1"/>
  <c r="J103" i="1"/>
  <c r="J105" i="1"/>
  <c r="J106" i="1"/>
  <c r="J116" i="1"/>
  <c r="J121" i="1"/>
  <c r="J122" i="1"/>
  <c r="J123" i="1"/>
  <c r="J124" i="1"/>
  <c r="J9" i="1"/>
</calcChain>
</file>

<file path=xl/sharedStrings.xml><?xml version="1.0" encoding="utf-8"?>
<sst xmlns="http://schemas.openxmlformats.org/spreadsheetml/2006/main" count="623" uniqueCount="360">
  <si>
    <t>NT Ref</t>
  </si>
  <si>
    <t>RE Ref</t>
  </si>
  <si>
    <t/>
  </si>
  <si>
    <t>NT1</t>
  </si>
  <si>
    <t>RE1</t>
  </si>
  <si>
    <t>No. of local direct employees (FTE) hired or retained (for re-tendered contracts) on contract for one year or the whole duration of the contract, whichever is shorter</t>
  </si>
  <si>
    <t>NT1a</t>
  </si>
  <si>
    <t>No. of local direct employees (FTE) which are TUPE transfers retained on contract for one year or the whole duration of the contract, whichever is shorter (re-tendered contracts only - to be used at Measurement)</t>
  </si>
  <si>
    <t>NT1b</t>
  </si>
  <si>
    <t>RE1a</t>
  </si>
  <si>
    <t xml:space="preserve">No. of residents (FTE) from the listed sub-localities employed directly or through the supply chain as a result of your procurement requirements on the contract for one year or the whole duration of the contract, whichever is shorter (see sub-localities listed in 'LISTNT1b') </t>
  </si>
  <si>
    <t>NT1c</t>
  </si>
  <si>
    <t>RE1b</t>
  </si>
  <si>
    <t>No. of local people (FTE) on contract for one year or the whole duration of the contract, whichever is shorter, employed through the supply chain as a result of your procurement requirements</t>
  </si>
  <si>
    <t>NT2</t>
  </si>
  <si>
    <t>RE2</t>
  </si>
  <si>
    <t xml:space="preserve">Percentage of local employees (FTE) on contract </t>
  </si>
  <si>
    <t>RE3</t>
  </si>
  <si>
    <t>Employer's fairs held to encourage local employment in the area</t>
  </si>
  <si>
    <t>NT3</t>
  </si>
  <si>
    <t>RE4</t>
  </si>
  <si>
    <t>No. of employees (FTE) hired on the contract who are long term unemployed (unemployed for a year or longer) as a result of a recruitment programme</t>
  </si>
  <si>
    <t>NT3a</t>
  </si>
  <si>
    <t xml:space="preserve">No. of armed forces veterans employees (FTE) hired on the contract as a result of a recruitment programme who are long term unemployed (unemployed for a year or longer) and are facing specific barriers to transitioning to civilian employment that do not qualify them as disabled (e.g. long term service) </t>
  </si>
  <si>
    <t>NT3b</t>
  </si>
  <si>
    <t>No. of homeless employees (FTE) hired on the contract as a result of a recruitment programme</t>
  </si>
  <si>
    <t>NT3c</t>
  </si>
  <si>
    <t>No. of mothers returning to work (FTE) hired on the contract as a result of a recruitment programme who are long-term unemployed (unemployed for a year or longer) - (when the mother is the primary carer)</t>
  </si>
  <si>
    <t>NT3d</t>
  </si>
  <si>
    <t xml:space="preserve">No. of survivors of modern slavery employees (FTE) hired on the contract as a result of a recruitment programme </t>
  </si>
  <si>
    <t>NT4</t>
  </si>
  <si>
    <t>RE5</t>
  </si>
  <si>
    <t>No. of employees (FTE) hired on the contract who are Not in Employment, Education, or Training (NEETs) as a result of a recruitment programme</t>
  </si>
  <si>
    <t>NT4a</t>
  </si>
  <si>
    <t xml:space="preserve">No. of 16-25 y.o. care leavers (FTE) hired on the contract as a result of a recruitment programme </t>
  </si>
  <si>
    <t>NT5</t>
  </si>
  <si>
    <t>RE6</t>
  </si>
  <si>
    <t>No. of 18+ y.o. employees (FTE) hired on the contract who are rehabilitating or ex offenders as a result of a recruitment programme</t>
  </si>
  <si>
    <t>NT5a</t>
  </si>
  <si>
    <t>No. of 18-24 y.o. employees (FTE) hired on the contract who are rehabilitating young offenders as a result of a recruitment programme</t>
  </si>
  <si>
    <t>NT6</t>
  </si>
  <si>
    <t>RE7</t>
  </si>
  <si>
    <t>No. of disabled employees (FTE) hired on the contract as a result of a recruitment programme</t>
  </si>
  <si>
    <t>NT6a</t>
  </si>
  <si>
    <t>No. of armed forces veterans employees (FTE) hired on the contract as a result of a recruitment programme who are disabled and are facing specific barriers to transitioning to civilian employment (e.g. physical injury, medical discharge, psychological condition) No. of armed forces veterans employees (FTE) hired on the contract as a result of a recruitment programme</t>
  </si>
  <si>
    <t>RE57</t>
  </si>
  <si>
    <t xml:space="preserve">Percentage of women (FTE) hired on the contract </t>
  </si>
  <si>
    <t>RE58</t>
  </si>
  <si>
    <t xml:space="preserve">Percentage of employees (FTE) BAME hired on the contract </t>
  </si>
  <si>
    <t>RE71</t>
  </si>
  <si>
    <t>Specific initiatives or recruitment programmes for women run for the contract (Y/N)</t>
  </si>
  <si>
    <t>RE72</t>
  </si>
  <si>
    <t>Specific initiatives or recruitment programmes for BAME run for the contract (Y/N)</t>
  </si>
  <si>
    <t>NT7</t>
  </si>
  <si>
    <t>RE8</t>
  </si>
  <si>
    <t>No. of hours of support into work provided to unemployed people through career mentoring, including mock interviews, CV advice, and careers guidance -(over 24 y.o.)</t>
  </si>
  <si>
    <t>NT8</t>
  </si>
  <si>
    <t>RE9</t>
  </si>
  <si>
    <t xml:space="preserve">No. of staff hours spent on local school and college visits e.g. delivering careers talks, curriculum support, literacy support, safety talks (including preparation time) </t>
  </si>
  <si>
    <t>RE10</t>
  </si>
  <si>
    <t xml:space="preserve">No. site visits for school children or local residents </t>
  </si>
  <si>
    <t>NT9</t>
  </si>
  <si>
    <t>RE11</t>
  </si>
  <si>
    <t>No. of weeks of training opportunities on the contract (BTEC, City &amp; Guilds, NVQ, HNC) that have either been completed during the year, or that will be supported by the organisation until completion in the following years - Level 2,3, or 4+</t>
  </si>
  <si>
    <t>NT10</t>
  </si>
  <si>
    <t>RE12</t>
  </si>
  <si>
    <t>No. of weeks of apprenticeships on the contract that have either been completed during the year, or that will be supported by the organisation until completion in the following years - Level 2,3, or 4+</t>
  </si>
  <si>
    <t>NT9a</t>
  </si>
  <si>
    <t>No. of weeks of training opportunities on the contract (BTEC, City &amp; Guilds, NVQ, HNC) that have either been completed during the year, or that will be supported by the organisation until completion in the following years - Level 2,3, or 4+ - delivered for groups specified in 'LISTNT9a' (e.g. NEETs, under-represented gender and ethnic groups, disabled, homeless, rehabilitating young offenders)</t>
  </si>
  <si>
    <t>NT10a</t>
  </si>
  <si>
    <t>No. of weeks of apprenticeships on the contract that have either been completed during the year, or that will be supported by the organisation to completion in the following years - Level 2,3, or 4+ - delivered for groups specified in 'LIST NT10a' (e.g. NEETs, under-represented gender and ethnic groups, disabled, homeless, rehabilitating young offenders)</t>
  </si>
  <si>
    <t>NT54</t>
  </si>
  <si>
    <t xml:space="preserve">Support a ‘just transition’ for workers by supporting those in ‘traditional’ high carbon industries to retrain </t>
  </si>
  <si>
    <t>NT10b</t>
  </si>
  <si>
    <t xml:space="preserve">No. weeks on the contract of apprenticeships relating to the low carbon economy - opportunities either to be completed during the year, or that will be supported by the organisation to completion in the following years - Level 2,3, or 4+ </t>
  </si>
  <si>
    <t>NT11</t>
  </si>
  <si>
    <t>RE13</t>
  </si>
  <si>
    <t>No. of hours dedicated to support young people into work (e.g. CV advice, mock interviews, careers guidance) - (under 24 y.o.)</t>
  </si>
  <si>
    <t>NT12</t>
  </si>
  <si>
    <t>RE15</t>
  </si>
  <si>
    <t>No. of weeks spent on meaningful work placements or pre-employment course; 1-6 weeks student placements (unpaid)</t>
  </si>
  <si>
    <t>NT13</t>
  </si>
  <si>
    <t>RE16</t>
  </si>
  <si>
    <t xml:space="preserve">Meaningful work placements that pay Minimum or National Living wage according to eligibility - 6 weeks or more (internships) </t>
  </si>
  <si>
    <t>NT13a</t>
  </si>
  <si>
    <t xml:space="preserve">Meaningful work placements that pay Real Living wage according to eligibility - 6 weeks or more (internships) </t>
  </si>
  <si>
    <t>RE14</t>
  </si>
  <si>
    <t>Employment taster days for those interested in working in the real estate and construction industry</t>
  </si>
  <si>
    <t>NT14</t>
  </si>
  <si>
    <t>Total amount (£) spent with VCSEs within your supply chain</t>
  </si>
  <si>
    <t>NT15</t>
  </si>
  <si>
    <t>RE18</t>
  </si>
  <si>
    <t>Provision of expert business advice to VCSEs and MSMEs (e.g. financial advice / legal advice / HR advice/HSE)</t>
  </si>
  <si>
    <t>NT15a</t>
  </si>
  <si>
    <t>RE18a</t>
  </si>
  <si>
    <t>Provision of expert business advice to help VCSEs and MSMEs achieve net zero carbon by 2030</t>
  </si>
  <si>
    <t>NT16</t>
  </si>
  <si>
    <t>RE19</t>
  </si>
  <si>
    <t xml:space="preserve">Equipment or resources donated to VCSEs (£ equivalent value) </t>
  </si>
  <si>
    <t>NT17</t>
  </si>
  <si>
    <t>RE20</t>
  </si>
  <si>
    <t>Number of voluntary hours donated to support VCSEs (excludes expert business advice)</t>
  </si>
  <si>
    <t>NT18</t>
  </si>
  <si>
    <t>RE22</t>
  </si>
  <si>
    <t>Total amount (£) spent in LOCAL supply chain through the contract</t>
  </si>
  <si>
    <t>NT18a</t>
  </si>
  <si>
    <t>RE22a</t>
  </si>
  <si>
    <t>Total amount (£) spent through the contract in specified sub-localities (e.g. high deprivation areas) - please refer to list NT18a for the qualifying areas</t>
  </si>
  <si>
    <t>NT19</t>
  </si>
  <si>
    <t>RE23</t>
  </si>
  <si>
    <t xml:space="preserve">Total amount (£) spent through contract with LOCAL micro, small and medium enterprises (MSMEs) </t>
  </si>
  <si>
    <t>NT19a</t>
  </si>
  <si>
    <t>Total amount (£) spent with local Micro and Small enterprises within your supply chain through the contract</t>
  </si>
  <si>
    <t>RE73</t>
  </si>
  <si>
    <t>No. of opportunities created for local MSMEs to respond to tenders for de-carbonisation work on the contract</t>
  </si>
  <si>
    <t>RE21</t>
  </si>
  <si>
    <t>Meet the buyer' events held to highlight local supply chain opportunities</t>
  </si>
  <si>
    <t>NT20</t>
  </si>
  <si>
    <t>RE24</t>
  </si>
  <si>
    <t>No. of employees on the contract that have been provided access for at least 12 months to multidimensional wellbeing programmes that include flexible working time arrangements; healthy nutrition options; physical health programmes; a health risk appraisal questionnaire; access to health and wellbeing resources (e.g. a tailored health improvement web portal; wellness literature; and seminars and workshops focused on identified wellness issues)</t>
  </si>
  <si>
    <t>NT55</t>
  </si>
  <si>
    <t xml:space="preserve">No. of employees provided with workplace screening (e.g. questionnaire) and support (e.g. at least six session of cognitive behavioural therapy) for anxiety and depression </t>
  </si>
  <si>
    <t>RE59</t>
  </si>
  <si>
    <t>No. of employees provided with workplace screening (e.g. questionnaire) and support (e.g. six session of cognitive behavioural therapy) for anxiety and depression (Construction)</t>
  </si>
  <si>
    <t>NT39</t>
  </si>
  <si>
    <t xml:space="preserve">Mental Health campaigns for staff on the contract to create community of acceptance, remove stigma around mental health </t>
  </si>
  <si>
    <t>NT56</t>
  </si>
  <si>
    <t>Percentage of suppliers to Tier 2 in the supply chain to deliver the contract (including the prime contractor) that will implement the mental health core standards for all companies and also the mental health enhanced standards for companies with more than 500 employees, as set out in Thriving at Work: the Stevenson Farmer Review on Mental Health and Employers</t>
  </si>
  <si>
    <t>NT21</t>
  </si>
  <si>
    <t>RE25</t>
  </si>
  <si>
    <t>Equality, diversity and inclusion training provided both for staff and supply chain staff</t>
  </si>
  <si>
    <t>NT57</t>
  </si>
  <si>
    <t>Prime contractor's median gender salary pay gap for staff - Small and Medium enterprises</t>
  </si>
  <si>
    <t>NT40</t>
  </si>
  <si>
    <t>Number and type of initiatives to be put in place to reduce the gender pay gap for staff employed in relation to the contract (describe and document initiatives)</t>
  </si>
  <si>
    <t>NT41</t>
  </si>
  <si>
    <t xml:space="preserve">Percentage of staff on contract that is paid at least the relevant Real Living wage as specified by Living Wage foundation </t>
  </si>
  <si>
    <t>NT42</t>
  </si>
  <si>
    <t xml:space="preserve">Percentage of contractors in the supply chain required (or supported if they are micro and small business) to pay at least Real Living wage </t>
  </si>
  <si>
    <t>NT58</t>
  </si>
  <si>
    <t xml:space="preserve">Number of employees FTE on contract to have pay raise to Real living wage or higher (on a renewed contract or TUPE) </t>
  </si>
  <si>
    <t>NT22</t>
  </si>
  <si>
    <t>RE26</t>
  </si>
  <si>
    <t xml:space="preserve">Percentage of procurement contracts that includes commitments to ethical procurement, including to verify modern slavery and other relevant requirements. </t>
  </si>
  <si>
    <t>NT43</t>
  </si>
  <si>
    <t>Number and type of initiatives throughout the supply chain to identify and manage the risks of modern slavery occurring (i.e. supply chain mapping, staff training, contract management) in relation to the contract (describe and document initiatives)</t>
  </si>
  <si>
    <t>NT59</t>
  </si>
  <si>
    <t>Number of supply chain audits to be undertaken in the supply chain, to identify and manage the risk of modern slavery occurring in relation to the contract</t>
  </si>
  <si>
    <t>NT60</t>
  </si>
  <si>
    <t>Number of people employed in the supply chain to identify and manage the risk of modern slavery occurring in the supply chain, in relation to the contract</t>
  </si>
  <si>
    <t>NT61</t>
  </si>
  <si>
    <t>RE60</t>
  </si>
  <si>
    <t xml:space="preserve">Percentage of invoices on the contract paid within 30 days </t>
  </si>
  <si>
    <t>NT62</t>
  </si>
  <si>
    <t>Number and type of initiatives in place, to Tier 2 in the supply chain, to protect against cyber security risks in the delivery of the contract - Number of staff to receive training on identifying and managing cyber security risks in relation to the delivery of the contract. (describe and document initiatives)</t>
  </si>
  <si>
    <t>NT23</t>
  </si>
  <si>
    <t>RE27</t>
  </si>
  <si>
    <t>Percentage of contracts with the supply chain on which Social Value commitments, measurement and monitoring are required</t>
  </si>
  <si>
    <t>NT24</t>
  </si>
  <si>
    <t>RE28</t>
  </si>
  <si>
    <t>Initiatives aimed at reducing crime (e.g. support for local youth groups, lighting for public spaces, private security, etc.)</t>
  </si>
  <si>
    <t>NT25</t>
  </si>
  <si>
    <t>RE29</t>
  </si>
  <si>
    <t xml:space="preserve">Initiatives to be taken to tackle homelessness (supporting temporary housing schemes, etc.) </t>
  </si>
  <si>
    <t>NT63</t>
  </si>
  <si>
    <t>Initiatives to support rough sleepers - including training for security and night staff, opening up facilities spaces (e.g. showers or additional beds when temperature drops) after hours</t>
  </si>
  <si>
    <t>NT26</t>
  </si>
  <si>
    <t>RE30</t>
  </si>
  <si>
    <t>Initiatives taken or supported to engage people in health interventions (e.g. stop smoking, obesity, alcoholism, drugs, etc.) or wellbeing initiatives in the community, including physical activities for adults and children</t>
  </si>
  <si>
    <t>NT27</t>
  </si>
  <si>
    <t>RE31</t>
  </si>
  <si>
    <t>Initiatives to be taken to support older, disabled and vulnerable people to build stronger community networks (e.g. befriending schemes, digital inclusion clubs)</t>
  </si>
  <si>
    <t>NT28</t>
  </si>
  <si>
    <t>RE32</t>
  </si>
  <si>
    <t>Donations or in-kind contributions to local community projects (£ &amp; materials)</t>
  </si>
  <si>
    <t>NT29</t>
  </si>
  <si>
    <t>RE33</t>
  </si>
  <si>
    <t xml:space="preserve">No. of hours volunteering time provided to support local community projects </t>
  </si>
  <si>
    <t>NT30</t>
  </si>
  <si>
    <t>RE34</t>
  </si>
  <si>
    <t>Support provided to help local community draw up their own Community Charter or Stakeholder Plan</t>
  </si>
  <si>
    <t>RE35</t>
  </si>
  <si>
    <t>Occupier satisfaction score (NPS)</t>
  </si>
  <si>
    <t>RE36</t>
  </si>
  <si>
    <t>A Post Occupancy Evaluation has been carried out</t>
  </si>
  <si>
    <t>NT31</t>
  </si>
  <si>
    <t>Savings in CO2 emissions on contract achieved through de-carbonisation (specify how these are to be achieved)</t>
  </si>
  <si>
    <t>NT44</t>
  </si>
  <si>
    <t xml:space="preserve">Policy and programme to achieve net zero carbon by 2030 including monitoring plan with specific milestones (issued or to be issued by the end of 2020) </t>
  </si>
  <si>
    <t>NT64</t>
  </si>
  <si>
    <t>Contribution made on the contract to own carbon offset fund (when it has been demonstrated said carbon cannot emission cannot be reduced within the contract's timeframe)</t>
  </si>
  <si>
    <t>RE39</t>
  </si>
  <si>
    <t>Carbon savings from energy efficiency measures on site (e.g. increased use of renewables)</t>
  </si>
  <si>
    <t>RE40</t>
  </si>
  <si>
    <t>Embodied Carbon reductions in CO2e emissions against baseline</t>
  </si>
  <si>
    <t>RE61</t>
  </si>
  <si>
    <t xml:space="preserve">Offset embodied carbon emissions from construction material </t>
  </si>
  <si>
    <t>RE62</t>
  </si>
  <si>
    <t xml:space="preserve">Carbon offset fund payments against new developments (payments into external carbon offset funds e.g. through S106) </t>
  </si>
  <si>
    <t>NT45</t>
  </si>
  <si>
    <t>Carbon Certification (Carbon Trust Standard, Planet Mark or equivalent independently verified) - achieved or to achieve for current year</t>
  </si>
  <si>
    <t>RE37</t>
  </si>
  <si>
    <t>Carbon reductions through energy efficiency measures or renewables - building operations - (e.g. REEB benchmark or 3 year baseline)</t>
  </si>
  <si>
    <t>RE38</t>
  </si>
  <si>
    <t xml:space="preserve">Percentage of buildings meeting target (Building use less energy and are more energy efficient) </t>
  </si>
  <si>
    <t>NT32</t>
  </si>
  <si>
    <t>RE46</t>
  </si>
  <si>
    <t xml:space="preserve">Car miles saved on the project as a result of a green transport programme or equivalent (e.g. cycle to work programmes, public transport or car pooling programmes, etc.) </t>
  </si>
  <si>
    <t>NT33</t>
  </si>
  <si>
    <t>RE47</t>
  </si>
  <si>
    <t xml:space="preserve">Car miles driven using low or no emission staff vehicles included on project as a result of a green transport programme </t>
  </si>
  <si>
    <t>NT46</t>
  </si>
  <si>
    <t>Corporate travel schemes available to employees on the contract (subsidised public transport, subsidised cycling schemes and storage, sustainable corporate transport such as electric bus from public station to corporate facilities)</t>
  </si>
  <si>
    <t>NT65</t>
  </si>
  <si>
    <t>RE63</t>
  </si>
  <si>
    <t>Percentage of fleet or construction vehicles on the contract that is at Least Euro 6 or LEV</t>
  </si>
  <si>
    <t>NT66</t>
  </si>
  <si>
    <t>RE64</t>
  </si>
  <si>
    <t>Fleet emissions monitoring programme on the contract, including data collection (miles, type of vehicle, engine type, emission standard)</t>
  </si>
  <si>
    <t>RE65</t>
  </si>
  <si>
    <t>Offsets or mitigation initiatives on biodiversity delivered whenever restoration is not available, and when implemented beyond legislative or regulatory requirements: Natural Capital Approach carbon sequestration and air quality benefits</t>
  </si>
  <si>
    <t>NT67</t>
  </si>
  <si>
    <t>Donations or investments towards initiatives aimed at environmental and biodiversity conservations and sustainable management projects for both marine and terrestrial ecosystems</t>
  </si>
  <si>
    <t>NT47</t>
  </si>
  <si>
    <t xml:space="preserve">Donations or investments towards expert designed sustainable reforestation or afforestation initiatives </t>
  </si>
  <si>
    <t>RE48a</t>
  </si>
  <si>
    <t xml:space="preserve"> Volunteering with environmental conservation initiatives or engagement in multi-stakeholder and advocacy initiatives around environmental conservation and sustainable ecosystem management - resources invested including time, funds and in-kind contributions</t>
  </si>
  <si>
    <t>NT68</t>
  </si>
  <si>
    <t>RE74</t>
  </si>
  <si>
    <t>Plastic recycling rate on the contract ( to e.g. reduce microplastics)</t>
  </si>
  <si>
    <t>NT69</t>
  </si>
  <si>
    <t xml:space="preserve">Support provided internally and to MSMEs and VCSEs within the supply chain to adopt Circular Economy solutions - business case and leadership for circular economy </t>
  </si>
  <si>
    <t>NT70</t>
  </si>
  <si>
    <t xml:space="preserve">Single-use plastic packaging eliminated through reusable packaging solutions or schemes (e.g. Loop or equivalent) on the contract </t>
  </si>
  <si>
    <t>NT71</t>
  </si>
  <si>
    <t>Value of local partnerships to implement circular economy solutions</t>
  </si>
  <si>
    <t>NT72</t>
  </si>
  <si>
    <t xml:space="preserve">Hard to recycle waste diverted from landfill or incineration through specific recycling partnerships ( e.g. Terracycle or equivalent) </t>
  </si>
  <si>
    <t>RE66</t>
  </si>
  <si>
    <t xml:space="preserve">Waste management verification policies: audit hierarchy, downstream audits for waste stream </t>
  </si>
  <si>
    <t>RE42</t>
  </si>
  <si>
    <t>WATER: Percentage of buildings meeting good practice benchmark (e.g. REEB)</t>
  </si>
  <si>
    <t>RE43</t>
  </si>
  <si>
    <t>M3 water saved against relevant benchmark (e.g. REEB)</t>
  </si>
  <si>
    <t>RE44</t>
  </si>
  <si>
    <t>WASTE: Percentage of buildings meeting good practice benchmark (e.g. REEB)</t>
  </si>
  <si>
    <t>RE45</t>
  </si>
  <si>
    <t>Tonnes waste diverted against relevant benchmark (e.g. REEB)</t>
  </si>
  <si>
    <t>RE75</t>
  </si>
  <si>
    <t xml:space="preserve">Percentage of of biocomposites and equivalent materials </t>
  </si>
  <si>
    <t>NT35</t>
  </si>
  <si>
    <t>RE49</t>
  </si>
  <si>
    <t>Percentage of procurement contracts that includes sustainable procurement commitments or other relevant requirements and certifications (e.g. to use local produce, reduce food waste, and keep resources in circulation longer.)</t>
  </si>
  <si>
    <t>NT73</t>
  </si>
  <si>
    <t>Percentage of contracts with the supply chain requiring contractors to operate low or zero emission vehicles</t>
  </si>
  <si>
    <t>NT48</t>
  </si>
  <si>
    <t>Supply Chain Carbon Certification (Carbon Trust Standard for Supply Chain or equivalent independently verified) - achieved or to achieve for current year</t>
  </si>
  <si>
    <t>NT49</t>
  </si>
  <si>
    <t>Requirements or support (for Micro or Small enterprises) for suppliers to demonstrate climate change and carbon reduction training for all staff - e.g. SDGs Academy courses (NTs) or (e.g. RE) Supply Chain Sustainability School bronze or higher or equivalent</t>
  </si>
  <si>
    <t>RE50</t>
  </si>
  <si>
    <t>Percentage of NEW buildings achieving BREEAM Rating</t>
  </si>
  <si>
    <t>RE51</t>
  </si>
  <si>
    <t>Percentage of assets that have undergone a climate risk assessment</t>
  </si>
  <si>
    <t>RE52</t>
  </si>
  <si>
    <t>Percentage of assets where sustainability risk has been reduced</t>
  </si>
  <si>
    <t>RE53</t>
  </si>
  <si>
    <t>Percentage of buildings achieving BREEAM IN-USE</t>
  </si>
  <si>
    <t>NT50</t>
  </si>
  <si>
    <t>RE67</t>
  </si>
  <si>
    <t xml:space="preserve">Innovative measures to promote local skills and employment to be delivered on the contract - these could be e.g. co-designed with stakeholders or communities, or aiming at delivering benefits while minimising carbon footprint from initiatives, etc. </t>
  </si>
  <si>
    <t>NT51</t>
  </si>
  <si>
    <t>RE68</t>
  </si>
  <si>
    <t xml:space="preserve">Innovative measures to promote and support responsible business be delivered on the contract - these could be e.g. co-designed with stakeholders or communities, or aiming at delivering benefits while minimising carbon footprint from initiatives, etc. </t>
  </si>
  <si>
    <t>NT52</t>
  </si>
  <si>
    <t>RE69</t>
  </si>
  <si>
    <t xml:space="preserve">Innovative measures to enable healthier, safer and more resilient communities to be delivered on the contract - these could be e.g. co-designed with stakeholders or communities, or aiming at delivering benefits while minimising carbon footprint from initiatives, etc. </t>
  </si>
  <si>
    <t>NT53</t>
  </si>
  <si>
    <t>RE70</t>
  </si>
  <si>
    <t xml:space="preserve">Innovative measures to safeguard the environment and respond to the climate emergency to be delivered on the contract - these could be e.g. co-designed with stakeholders or communities, or aiming at delivering benefits while minimising carbon footprint from initiatives, etc. </t>
  </si>
  <si>
    <t>SH1</t>
  </si>
  <si>
    <t>SH2</t>
  </si>
  <si>
    <t>SH3</t>
  </si>
  <si>
    <t>SH4</t>
  </si>
  <si>
    <t>SH5</t>
  </si>
  <si>
    <t>SH6</t>
  </si>
  <si>
    <t>SH7</t>
  </si>
  <si>
    <t>SH8</t>
  </si>
  <si>
    <t>SH9</t>
  </si>
  <si>
    <t>SH10</t>
  </si>
  <si>
    <t>SH11</t>
  </si>
  <si>
    <t>SH12</t>
  </si>
  <si>
    <t>SH13</t>
  </si>
  <si>
    <t>SH14</t>
  </si>
  <si>
    <t>SH15</t>
  </si>
  <si>
    <t>SH16</t>
  </si>
  <si>
    <t>SH17</t>
  </si>
  <si>
    <t>SH18</t>
  </si>
  <si>
    <t>SH19</t>
  </si>
  <si>
    <t>SH20</t>
  </si>
  <si>
    <t>Shropshire Social Value Principle</t>
  </si>
  <si>
    <t>Shropshire Social Value Outcome / Commitment</t>
  </si>
  <si>
    <t>Supporting the Shropshire economy</t>
  </si>
  <si>
    <t>A great place to live</t>
  </si>
  <si>
    <t>Promoting wellbeing in Shropshire</t>
  </si>
  <si>
    <t>Employment opportunities for local people</t>
  </si>
  <si>
    <t>Developing education, skills and training opportunities in the Shropshire economy</t>
  </si>
  <si>
    <t>Supporting / purchasing from the local supply chain</t>
  </si>
  <si>
    <t>Good conditions of employment and fair wage rates and structures</t>
  </si>
  <si>
    <t>People have a good, decent and appropriate place to live</t>
  </si>
  <si>
    <t xml:space="preserve">Addressing the social, economic and environmental factors which contribute to poverty and inequality </t>
  </si>
  <si>
    <t>Initiatives to address social and rural isolation</t>
  </si>
  <si>
    <t>Support or contribution to community initiatives</t>
  </si>
  <si>
    <t>A green and sustainable county</t>
  </si>
  <si>
    <t>No equivalent</t>
  </si>
  <si>
    <t>Shropshire Social Value Measure
From National TOMS Framework</t>
  </si>
  <si>
    <t>Financial Value to Society per Unit - from National TOMs Framework</t>
  </si>
  <si>
    <t>No. Units</t>
  </si>
  <si>
    <t>Financial Value Generated</t>
  </si>
  <si>
    <t>Unit - How it should be measured</t>
  </si>
  <si>
    <t>No. people FTE</t>
  </si>
  <si>
    <t>%</t>
  </si>
  <si>
    <t>£</t>
  </si>
  <si>
    <t xml:space="preserve">Y/N - Provide description </t>
  </si>
  <si>
    <t>No. hrs (total session duration)*no. attendees</t>
  </si>
  <si>
    <t>No. staff hours</t>
  </si>
  <si>
    <t>No. of visits</t>
  </si>
  <si>
    <t>No. weeks</t>
  </si>
  <si>
    <t>No. staff expert hours</t>
  </si>
  <si>
    <t>No. staff volunteering hours</t>
  </si>
  <si>
    <t>No. opportunities</t>
  </si>
  <si>
    <t>No. employees provided access</t>
  </si>
  <si>
    <t xml:space="preserve">Median gender pay gap </t>
  </si>
  <si>
    <t xml:space="preserve">No. people (FTE) </t>
  </si>
  <si>
    <t>No. audits</t>
  </si>
  <si>
    <t>Y/N - Provide description</t>
  </si>
  <si>
    <t>£ invested including staff time</t>
  </si>
  <si>
    <t>£ value</t>
  </si>
  <si>
    <t>No.</t>
  </si>
  <si>
    <t>Record Only
Yes/No</t>
  </si>
  <si>
    <t>Tonnes CO2e</t>
  </si>
  <si>
    <t>Y/N - Provide relevant documents</t>
  </si>
  <si>
    <t>Y/N - Provide documents</t>
  </si>
  <si>
    <t>Miles saved</t>
  </si>
  <si>
    <t>Miles driven</t>
  </si>
  <si>
    <t>£ (Calculated Natural Capital Benefits)</t>
  </si>
  <si>
    <t>Kilos</t>
  </si>
  <si>
    <t>Tonnes</t>
  </si>
  <si>
    <t>mᶾ</t>
  </si>
  <si>
    <t>% of contracts</t>
  </si>
  <si>
    <t>Y/N - Provide Certification</t>
  </si>
  <si>
    <t>£ invested - including staff time (volunteering valued at £16.07 per hours, expert time valued at £96.11 per hour) and materials, equipment or other resources</t>
  </si>
  <si>
    <t>Record only</t>
  </si>
  <si>
    <t>Record Only</t>
  </si>
  <si>
    <t>Notes</t>
  </si>
  <si>
    <t>UK value, must be localised to the selected local area</t>
  </si>
  <si>
    <t>UK value, must be localised to the selected sub-localities</t>
  </si>
  <si>
    <t>UK value, must be localised to the selected sub-localities (LIST NT1b)</t>
  </si>
  <si>
    <t>multiplier for Birmingham, CONSTRUCTION - needs to be customised by industry and local area</t>
  </si>
  <si>
    <t>multiplier for Birmingham, CONSTRUCTION - needs to be customised by industry and selected sub-localities</t>
  </si>
  <si>
    <t>multiplier for Birmingham, CONSTRUCTION - needs to be customised by industry and locality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</si>
</sst>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1" x14ac:knownFonts="1">
    <font>
      <sz val="11"/>
      <color theme="1"/>
      <name val="Calibri"/>
      <family val="2"/>
      <scheme val="minor"/>
    </font>
    <font>
      <b/>
      <sz val="11"/>
      <color theme="1"/>
      <name val="Calibri"/>
      <family val="2"/>
      <scheme val="minor"/>
    </font>
    <font>
      <b/>
      <sz val="20"/>
      <color theme="1"/>
      <name val="Calibri"/>
      <family val="2"/>
      <scheme val="minor"/>
    </font>
    <font>
      <u/>
      <sz val="11"/>
      <color theme="10"/>
      <name val="Calibri"/>
      <family val="2"/>
      <scheme val="minor"/>
    </font>
    <font>
      <b/>
      <sz val="10"/>
      <color theme="1"/>
      <name val="Calibri"/>
      <family val="2"/>
      <scheme val="minor"/>
    </font>
    <font>
      <b/>
      <sz val="14"/>
      <color theme="1"/>
      <name val="Calibri"/>
      <family val="2"/>
      <scheme val="minor"/>
    </font>
    <font>
      <b/>
      <sz val="11"/>
      <color theme="1"/>
      <name val="Calibri Light"/>
      <family val="2"/>
      <scheme val="major"/>
    </font>
    <font>
      <sz val="11"/>
      <color rgb="FF04478A"/>
      <name val="Calibri"/>
      <family val="2"/>
      <scheme val="minor"/>
    </font>
    <font>
      <sz val="10"/>
      <name val="Calibri"/>
      <family val="2"/>
      <scheme val="minor"/>
    </font>
    <font>
      <b/>
      <sz val="11"/>
      <name val="Calibri"/>
      <family val="2"/>
      <scheme val="minor"/>
    </font>
    <font>
      <b/>
      <sz val="14"/>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499984740745262"/>
        <bgColor indexed="64"/>
      </patternFill>
    </fill>
  </fills>
  <borders count="10">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0" fillId="0" borderId="1" xfId="0" applyBorder="1" applyAlignment="1" applyProtection="1">
      <protection hidden="1"/>
    </xf>
    <xf numFmtId="0" fontId="2" fillId="0" borderId="3" xfId="0" applyFont="1" applyBorder="1" applyAlignment="1" applyProtection="1">
      <alignment vertical="top" wrapText="1"/>
      <protection hidden="1"/>
    </xf>
    <xf numFmtId="0" fontId="1" fillId="0" borderId="2" xfId="0" applyFont="1" applyFill="1" applyBorder="1" applyAlignment="1" applyProtection="1">
      <alignment horizontal="center" vertical="center" wrapText="1"/>
      <protection hidden="1"/>
    </xf>
    <xf numFmtId="0" fontId="0" fillId="0" borderId="4" xfId="0" applyBorder="1" applyAlignment="1" applyProtection="1">
      <protection hidden="1"/>
    </xf>
    <xf numFmtId="0" fontId="3" fillId="2" borderId="6" xfId="1" applyFill="1" applyBorder="1" applyAlignment="1" applyProtection="1">
      <alignment wrapText="1"/>
      <protection hidden="1"/>
    </xf>
    <xf numFmtId="0" fontId="3" fillId="2" borderId="7" xfId="1" applyFill="1" applyBorder="1" applyAlignment="1" applyProtection="1">
      <alignment wrapText="1"/>
      <protection hidden="1"/>
    </xf>
    <xf numFmtId="0" fontId="0" fillId="0" borderId="5" xfId="0" applyBorder="1" applyAlignment="1" applyProtection="1">
      <protection hidden="1"/>
    </xf>
    <xf numFmtId="0" fontId="1" fillId="0" borderId="1" xfId="0" applyFont="1" applyBorder="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4" fillId="0" borderId="4" xfId="0" applyFont="1" applyFill="1" applyBorder="1" applyAlignment="1" applyProtection="1">
      <alignment horizontal="center" vertical="center"/>
      <protection hidden="1"/>
    </xf>
    <xf numFmtId="0" fontId="1" fillId="2" borderId="6" xfId="0" applyFont="1" applyFill="1" applyBorder="1" applyAlignment="1" applyProtection="1">
      <alignment vertical="center" wrapText="1"/>
      <protection hidden="1"/>
    </xf>
    <xf numFmtId="0" fontId="0" fillId="0" borderId="0" xfId="0" applyBorder="1" applyAlignment="1" applyProtection="1">
      <alignment vertical="center"/>
      <protection hidden="1"/>
    </xf>
    <xf numFmtId="0" fontId="0" fillId="0" borderId="4" xfId="0" applyBorder="1" applyAlignment="1" applyProtection="1">
      <alignment vertical="center"/>
      <protection hidden="1"/>
    </xf>
    <xf numFmtId="0" fontId="0" fillId="2" borderId="0" xfId="0" applyFill="1" applyBorder="1" applyAlignment="1" applyProtection="1">
      <alignment vertical="center"/>
      <protection hidden="1"/>
    </xf>
    <xf numFmtId="0" fontId="0" fillId="2" borderId="4" xfId="0" applyFill="1" applyBorder="1" applyAlignment="1" applyProtection="1">
      <alignment vertical="center"/>
      <protection hidden="1"/>
    </xf>
    <xf numFmtId="0" fontId="0" fillId="0" borderId="0" xfId="0" applyBorder="1" applyAlignment="1" applyProtection="1">
      <alignment vertical="center" wrapText="1"/>
      <protection hidden="1"/>
    </xf>
    <xf numFmtId="0" fontId="0" fillId="0" borderId="4" xfId="0" applyBorder="1" applyAlignment="1" applyProtection="1">
      <alignment vertical="center" wrapText="1"/>
      <protection hidden="1"/>
    </xf>
    <xf numFmtId="0" fontId="1" fillId="0" borderId="8" xfId="0" applyFont="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2" fillId="0" borderId="3" xfId="0" applyFont="1" applyBorder="1" applyAlignment="1" applyProtection="1">
      <alignment horizontal="center" vertical="top" wrapText="1"/>
      <protection hidden="1"/>
    </xf>
    <xf numFmtId="0" fontId="3" fillId="2" borderId="6" xfId="1" applyFill="1" applyBorder="1" applyAlignment="1" applyProtection="1">
      <alignment horizontal="center" wrapText="1"/>
      <protection hidden="1"/>
    </xf>
    <xf numFmtId="0" fontId="1" fillId="4" borderId="9" xfId="0" applyFont="1" applyFill="1" applyBorder="1" applyAlignment="1" applyProtection="1">
      <alignment horizontal="center" vertical="center" wrapText="1"/>
      <protection hidden="1"/>
    </xf>
    <xf numFmtId="0" fontId="0" fillId="2" borderId="7" xfId="0" applyFill="1" applyBorder="1" applyAlignment="1" applyProtection="1">
      <alignment vertical="center"/>
      <protection hidden="1"/>
    </xf>
    <xf numFmtId="0" fontId="0" fillId="0" borderId="7" xfId="0" applyBorder="1" applyAlignment="1" applyProtection="1">
      <alignment vertical="center" wrapText="1"/>
      <protection hidden="1"/>
    </xf>
    <xf numFmtId="0" fontId="4" fillId="0" borderId="8" xfId="0" applyFont="1" applyFill="1" applyBorder="1" applyAlignment="1" applyProtection="1">
      <alignment horizontal="center" vertical="center"/>
      <protection hidden="1"/>
    </xf>
    <xf numFmtId="0" fontId="1" fillId="0" borderId="8" xfId="0" applyFont="1" applyFill="1" applyBorder="1" applyAlignment="1" applyProtection="1">
      <alignment horizontal="center" vertical="center" wrapText="1"/>
      <protection hidden="1"/>
    </xf>
    <xf numFmtId="0" fontId="4" fillId="3" borderId="9" xfId="0" applyFont="1" applyFill="1" applyBorder="1" applyAlignment="1" applyProtection="1">
      <alignment horizontal="center" vertical="center"/>
      <protection hidden="1"/>
    </xf>
    <xf numFmtId="0" fontId="7" fillId="0" borderId="9" xfId="1" applyFont="1" applyFill="1" applyBorder="1" applyAlignment="1" applyProtection="1">
      <alignment vertical="top" wrapText="1"/>
      <protection hidden="1"/>
    </xf>
    <xf numFmtId="0" fontId="6" fillId="4" borderId="9" xfId="0" applyFont="1" applyFill="1" applyBorder="1" applyAlignment="1" applyProtection="1">
      <alignment horizontal="center" vertical="center" wrapText="1"/>
      <protection hidden="1"/>
    </xf>
    <xf numFmtId="0" fontId="9" fillId="4" borderId="9" xfId="0" applyFont="1" applyFill="1" applyBorder="1" applyAlignment="1" applyProtection="1">
      <alignment horizontal="center" vertical="center" wrapText="1"/>
      <protection hidden="1"/>
    </xf>
    <xf numFmtId="0" fontId="6" fillId="4" borderId="9" xfId="0" applyFont="1" applyFill="1" applyBorder="1" applyAlignment="1" applyProtection="1">
      <alignment vertical="center" wrapText="1"/>
      <protection hidden="1"/>
    </xf>
    <xf numFmtId="0" fontId="8" fillId="0" borderId="9" xfId="0" applyFont="1" applyFill="1" applyBorder="1" applyAlignment="1" applyProtection="1">
      <alignment horizontal="left" vertical="top"/>
      <protection hidden="1"/>
    </xf>
    <xf numFmtId="0" fontId="9" fillId="4" borderId="9" xfId="0" applyFont="1" applyFill="1" applyBorder="1" applyAlignment="1" applyProtection="1">
      <alignment horizontal="center" vertical="center" wrapText="1"/>
      <protection hidden="1"/>
    </xf>
    <xf numFmtId="0" fontId="6" fillId="4" borderId="9"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0" fontId="0" fillId="0" borderId="8" xfId="0" applyBorder="1" applyAlignment="1" applyProtection="1">
      <protection hidden="1"/>
    </xf>
    <xf numFmtId="0" fontId="10" fillId="3" borderId="9" xfId="0" applyFont="1" applyFill="1" applyBorder="1" applyAlignment="1">
      <alignment horizontal="center" vertical="center" wrapText="1"/>
    </xf>
    <xf numFmtId="164" fontId="10" fillId="3" borderId="9" xfId="0" applyNumberFormat="1" applyFont="1" applyFill="1" applyBorder="1" applyAlignment="1">
      <alignment horizontal="center" vertical="center" wrapText="1"/>
    </xf>
    <xf numFmtId="0" fontId="0" fillId="3" borderId="9" xfId="0" applyFill="1" applyBorder="1" applyAlignment="1" applyProtection="1">
      <alignment horizontal="center" vertical="center" wrapText="1"/>
      <protection hidden="1"/>
    </xf>
    <xf numFmtId="164" fontId="0" fillId="3" borderId="9" xfId="0" applyNumberFormat="1" applyFill="1" applyBorder="1" applyAlignment="1" applyProtection="1">
      <alignment horizontal="center" vertical="center" wrapText="1"/>
      <protection hidden="1"/>
    </xf>
    <xf numFmtId="0" fontId="0" fillId="0" borderId="9" xfId="0" applyBorder="1" applyAlignment="1" applyProtection="1">
      <alignment vertical="center" wrapText="1"/>
      <protection hidden="1"/>
    </xf>
    <xf numFmtId="164" fontId="0" fillId="0" borderId="9" xfId="0" applyNumberFormat="1" applyBorder="1" applyAlignment="1" applyProtection="1">
      <alignment vertical="center" wrapText="1"/>
      <protection hidden="1"/>
    </xf>
    <xf numFmtId="164" fontId="0" fillId="5" borderId="9" xfId="0" applyNumberFormat="1" applyFill="1" applyBorder="1" applyAlignment="1" applyProtection="1">
      <alignment vertical="center" wrapText="1"/>
      <protection hidden="1"/>
    </xf>
    <xf numFmtId="0" fontId="0" fillId="3" borderId="9" xfId="0" applyFill="1" applyBorder="1" applyAlignment="1" applyProtection="1">
      <alignment vertical="center" wrapText="1"/>
      <protection hidden="1"/>
    </xf>
    <xf numFmtId="0" fontId="0" fillId="5" borderId="9" xfId="0" applyFill="1" applyBorder="1" applyAlignment="1" applyProtection="1">
      <alignment vertical="center" wrapText="1"/>
      <protection hidden="1"/>
    </xf>
    <xf numFmtId="0" fontId="0" fillId="0" borderId="7" xfId="0" applyBorder="1" applyAlignment="1" applyProtection="1">
      <alignment vertical="center"/>
      <protection hidden="1"/>
    </xf>
    <xf numFmtId="0" fontId="1" fillId="3" borderId="9" xfId="0" applyFont="1" applyFill="1" applyBorder="1" applyAlignment="1" applyProtection="1">
      <alignment horizontal="center" vertical="center"/>
      <protection hidden="1"/>
    </xf>
  </cellXfs>
  <cellStyles count="2">
    <cellStyle name="Hyperlink" xfId="1" builtinId="8"/>
    <cellStyle name="Normal" xfId="0" builtinId="0"/>
  </cellStyles>
  <dxfs count="1">
    <dxf>
      <border>
        <top style="thin">
          <color theme="0" tint="-0.24994659260841701"/>
        </top>
        <vertical/>
        <horizontal/>
      </border>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793750</xdr:colOff>
      <xdr:row>0</xdr:row>
      <xdr:rowOff>31750</xdr:rowOff>
    </xdr:from>
    <xdr:to>
      <xdr:col>2</xdr:col>
      <xdr:colOff>323849</xdr:colOff>
      <xdr:row>5</xdr:row>
      <xdr:rowOff>136525</xdr:rowOff>
    </xdr:to>
    <xdr:pic>
      <xdr:nvPicPr>
        <xdr:cNvPr id="3" name="Picture 2" descr="\\Sw12ssfs01\shrops\Commissioning_&amp;_Procurement\Social Value\Social Value Charter\Social Value in Shropshire Logo.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8375" y="31750"/>
          <a:ext cx="2276474" cy="1200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issioning_&amp;_Procurement/Social%20Value/National%20TOMS%20Framework%202020/NationalTOMs2020-v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uidance"/>
      <sheetName val="Setup"/>
      <sheetName val="Needs and Priorities"/>
      <sheetName val="Calculator_Procurement"/>
      <sheetName val="Stakeholders Survey"/>
      <sheetName val="Calculator_Measurement"/>
      <sheetName val="Definitions&amp;Guidance"/>
      <sheetName val="Reporting for Business"/>
      <sheetName val="LISTS"/>
      <sheetName val="Procurement_Print"/>
      <sheetName val="Measurement_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BL5" t="str">
            <v>✗</v>
          </cell>
        </row>
        <row r="6">
          <cell r="BL6" t="str">
            <v>✓</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tabSelected="1" zoomScale="60" zoomScaleNormal="60" workbookViewId="0">
      <selection activeCell="I86" sqref="I86"/>
    </sheetView>
  </sheetViews>
  <sheetFormatPr defaultColWidth="8.7109375" defaultRowHeight="15" x14ac:dyDescent="0.25"/>
  <cols>
    <col min="1" max="1" width="2.7109375" style="4" customWidth="1"/>
    <col min="2" max="2" width="41.28515625" style="11" customWidth="1"/>
    <col min="3" max="3" width="50.28515625" style="11" customWidth="1"/>
    <col min="4" max="4" width="8.7109375" style="12" customWidth="1"/>
    <col min="5" max="5" width="8.7109375" style="11" customWidth="1"/>
    <col min="6" max="6" width="87.5703125" style="21" customWidth="1"/>
    <col min="7" max="7" width="22.5703125" style="4" customWidth="1"/>
    <col min="8" max="8" width="26.28515625" style="4" customWidth="1"/>
    <col min="9" max="9" width="13.28515625" style="4" customWidth="1"/>
    <col min="10" max="10" width="22.7109375" style="4" customWidth="1"/>
    <col min="11" max="11" width="28.7109375" style="4" customWidth="1"/>
    <col min="12" max="16384" width="8.7109375" style="4"/>
  </cols>
  <sheetData>
    <row r="1" spans="1:12" ht="26.25" x14ac:dyDescent="0.25">
      <c r="A1" s="1"/>
      <c r="B1" s="22"/>
      <c r="C1" s="2"/>
      <c r="D1" s="2"/>
      <c r="E1" s="2"/>
      <c r="F1" s="3"/>
    </row>
    <row r="2" spans="1:12" x14ac:dyDescent="0.25">
      <c r="A2" s="1"/>
      <c r="B2" s="23"/>
      <c r="C2" s="5"/>
      <c r="D2" s="5"/>
      <c r="E2" s="6"/>
      <c r="F2" s="7"/>
    </row>
    <row r="3" spans="1:12" x14ac:dyDescent="0.25">
      <c r="A3" s="1"/>
      <c r="B3" s="8"/>
      <c r="C3" s="8"/>
      <c r="D3" s="9"/>
      <c r="E3" s="8"/>
      <c r="F3" s="10"/>
    </row>
    <row r="4" spans="1:12" x14ac:dyDescent="0.25">
      <c r="A4" s="1"/>
      <c r="F4" s="13"/>
    </row>
    <row r="5" spans="1:12" x14ac:dyDescent="0.25">
      <c r="F5" s="4"/>
    </row>
    <row r="6" spans="1:12" x14ac:dyDescent="0.25">
      <c r="A6" s="1"/>
      <c r="B6" s="8"/>
      <c r="C6" s="8"/>
      <c r="D6" s="1"/>
      <c r="E6" s="1"/>
      <c r="F6" s="1"/>
      <c r="G6" s="1"/>
      <c r="H6" s="1"/>
      <c r="I6" s="1"/>
      <c r="J6" s="1"/>
      <c r="K6" s="1"/>
    </row>
    <row r="7" spans="1:12" s="15" customFormat="1" x14ac:dyDescent="0.25">
      <c r="A7" s="14"/>
      <c r="B7" s="37" t="s">
        <v>299</v>
      </c>
      <c r="C7" s="37" t="s">
        <v>300</v>
      </c>
      <c r="D7" s="37" t="s">
        <v>0</v>
      </c>
      <c r="E7" s="37" t="s">
        <v>1</v>
      </c>
      <c r="F7" s="37" t="s">
        <v>314</v>
      </c>
      <c r="G7" s="39" t="s">
        <v>318</v>
      </c>
      <c r="H7" s="40" t="s">
        <v>315</v>
      </c>
      <c r="I7" s="39" t="s">
        <v>316</v>
      </c>
      <c r="J7" s="40" t="s">
        <v>317</v>
      </c>
      <c r="K7" s="49" t="s">
        <v>353</v>
      </c>
      <c r="L7" s="48"/>
    </row>
    <row r="8" spans="1:12" s="17" customFormat="1" ht="93.75" customHeight="1" x14ac:dyDescent="0.25">
      <c r="A8" s="16"/>
      <c r="B8" s="37"/>
      <c r="C8" s="37"/>
      <c r="D8" s="37"/>
      <c r="E8" s="37"/>
      <c r="F8" s="37"/>
      <c r="G8" s="39"/>
      <c r="H8" s="40"/>
      <c r="I8" s="39"/>
      <c r="J8" s="40"/>
      <c r="K8" s="49"/>
      <c r="L8" s="25"/>
    </row>
    <row r="9" spans="1:12" s="19" customFormat="1" ht="30" x14ac:dyDescent="0.25">
      <c r="A9" s="18"/>
      <c r="B9" s="36" t="s">
        <v>301</v>
      </c>
      <c r="C9" s="36" t="s">
        <v>304</v>
      </c>
      <c r="D9" s="29" t="s">
        <v>3</v>
      </c>
      <c r="E9" s="29" t="s">
        <v>4</v>
      </c>
      <c r="F9" s="30" t="s">
        <v>5</v>
      </c>
      <c r="G9" s="41" t="s">
        <v>319</v>
      </c>
      <c r="H9" s="42">
        <v>30353</v>
      </c>
      <c r="I9" s="43"/>
      <c r="J9" s="44">
        <f>I9*H9</f>
        <v>0</v>
      </c>
      <c r="K9" s="43" t="s">
        <v>354</v>
      </c>
      <c r="L9" s="26"/>
    </row>
    <row r="10" spans="1:12" s="19" customFormat="1" ht="45" x14ac:dyDescent="0.25">
      <c r="A10" s="18"/>
      <c r="B10" s="36"/>
      <c r="C10" s="36"/>
      <c r="D10" s="29" t="s">
        <v>6</v>
      </c>
      <c r="E10" s="29" t="s">
        <v>2</v>
      </c>
      <c r="F10" s="30" t="s">
        <v>7</v>
      </c>
      <c r="G10" s="41" t="s">
        <v>319</v>
      </c>
      <c r="H10" s="42">
        <v>30353</v>
      </c>
      <c r="I10" s="43"/>
      <c r="J10" s="44">
        <f t="shared" ref="J10:J73" si="0">I10*H10</f>
        <v>0</v>
      </c>
      <c r="K10" s="43" t="s">
        <v>354</v>
      </c>
      <c r="L10" s="26"/>
    </row>
    <row r="11" spans="1:12" s="19" customFormat="1" ht="45" x14ac:dyDescent="0.25">
      <c r="A11" s="18"/>
      <c r="B11" s="36"/>
      <c r="C11" s="36"/>
      <c r="D11" s="29" t="s">
        <v>8</v>
      </c>
      <c r="E11" s="29" t="s">
        <v>9</v>
      </c>
      <c r="F11" s="30" t="s">
        <v>10</v>
      </c>
      <c r="G11" s="41" t="s">
        <v>319</v>
      </c>
      <c r="H11" s="42">
        <v>30353</v>
      </c>
      <c r="I11" s="43"/>
      <c r="J11" s="44">
        <f t="shared" si="0"/>
        <v>0</v>
      </c>
      <c r="K11" s="43" t="s">
        <v>356</v>
      </c>
      <c r="L11" s="26"/>
    </row>
    <row r="12" spans="1:12" s="19" customFormat="1" ht="45" x14ac:dyDescent="0.25">
      <c r="A12" s="18"/>
      <c r="B12" s="36"/>
      <c r="C12" s="36"/>
      <c r="D12" s="29" t="s">
        <v>11</v>
      </c>
      <c r="E12" s="29" t="s">
        <v>12</v>
      </c>
      <c r="F12" s="30" t="s">
        <v>13</v>
      </c>
      <c r="G12" s="41" t="s">
        <v>319</v>
      </c>
      <c r="H12" s="42">
        <v>30353</v>
      </c>
      <c r="I12" s="43"/>
      <c r="J12" s="44">
        <f t="shared" si="0"/>
        <v>0</v>
      </c>
      <c r="K12" s="43" t="s">
        <v>354</v>
      </c>
      <c r="L12" s="26"/>
    </row>
    <row r="13" spans="1:12" s="19" customFormat="1" x14ac:dyDescent="0.25">
      <c r="A13" s="18"/>
      <c r="B13" s="36"/>
      <c r="C13" s="36"/>
      <c r="D13" s="29" t="s">
        <v>14</v>
      </c>
      <c r="E13" s="29" t="s">
        <v>15</v>
      </c>
      <c r="F13" s="30" t="s">
        <v>16</v>
      </c>
      <c r="G13" s="41" t="s">
        <v>320</v>
      </c>
      <c r="H13" s="42" t="s">
        <v>351</v>
      </c>
      <c r="I13" s="43"/>
      <c r="J13" s="45"/>
      <c r="K13" s="43"/>
      <c r="L13" s="26"/>
    </row>
    <row r="14" spans="1:12" s="19" customFormat="1" x14ac:dyDescent="0.25">
      <c r="A14" s="18"/>
      <c r="B14" s="36"/>
      <c r="C14" s="36"/>
      <c r="D14" s="29" t="s">
        <v>2</v>
      </c>
      <c r="E14" s="29" t="s">
        <v>17</v>
      </c>
      <c r="F14" s="30" t="s">
        <v>18</v>
      </c>
      <c r="G14" s="41" t="s">
        <v>321</v>
      </c>
      <c r="H14" s="42">
        <v>1</v>
      </c>
      <c r="I14" s="43"/>
      <c r="J14" s="44">
        <f t="shared" si="0"/>
        <v>0</v>
      </c>
      <c r="K14" s="43"/>
      <c r="L14" s="26"/>
    </row>
    <row r="15" spans="1:12" s="19" customFormat="1" ht="30" x14ac:dyDescent="0.25">
      <c r="A15" s="18"/>
      <c r="B15" s="36"/>
      <c r="C15" s="36" t="s">
        <v>305</v>
      </c>
      <c r="D15" s="29" t="s">
        <v>19</v>
      </c>
      <c r="E15" s="29" t="s">
        <v>20</v>
      </c>
      <c r="F15" s="30" t="s">
        <v>21</v>
      </c>
      <c r="G15" s="41" t="s">
        <v>319</v>
      </c>
      <c r="H15" s="42">
        <v>18965</v>
      </c>
      <c r="I15" s="43"/>
      <c r="J15" s="44">
        <f t="shared" si="0"/>
        <v>0</v>
      </c>
      <c r="K15" s="43"/>
      <c r="L15" s="26"/>
    </row>
    <row r="16" spans="1:12" s="19" customFormat="1" ht="60" x14ac:dyDescent="0.25">
      <c r="A16" s="18"/>
      <c r="B16" s="36"/>
      <c r="C16" s="36"/>
      <c r="D16" s="29" t="s">
        <v>22</v>
      </c>
      <c r="E16" s="29" t="s">
        <v>2</v>
      </c>
      <c r="F16" s="30" t="s">
        <v>23</v>
      </c>
      <c r="G16" s="41" t="s">
        <v>319</v>
      </c>
      <c r="H16" s="42">
        <v>18965</v>
      </c>
      <c r="I16" s="43"/>
      <c r="J16" s="44">
        <f t="shared" si="0"/>
        <v>0</v>
      </c>
      <c r="K16" s="43"/>
      <c r="L16" s="26"/>
    </row>
    <row r="17" spans="1:12" s="19" customFormat="1" x14ac:dyDescent="0.25">
      <c r="A17" s="18"/>
      <c r="B17" s="36"/>
      <c r="C17" s="36"/>
      <c r="D17" s="29" t="s">
        <v>24</v>
      </c>
      <c r="E17" s="29" t="s">
        <v>2</v>
      </c>
      <c r="F17" s="30" t="s">
        <v>25</v>
      </c>
      <c r="G17" s="41" t="s">
        <v>319</v>
      </c>
      <c r="H17" s="42">
        <v>18965</v>
      </c>
      <c r="I17" s="43"/>
      <c r="J17" s="44">
        <f t="shared" si="0"/>
        <v>0</v>
      </c>
      <c r="K17" s="43"/>
      <c r="L17" s="26"/>
    </row>
    <row r="18" spans="1:12" s="19" customFormat="1" ht="45" x14ac:dyDescent="0.25">
      <c r="A18" s="18"/>
      <c r="B18" s="36"/>
      <c r="C18" s="36"/>
      <c r="D18" s="29" t="s">
        <v>26</v>
      </c>
      <c r="E18" s="29" t="s">
        <v>2</v>
      </c>
      <c r="F18" s="30" t="s">
        <v>27</v>
      </c>
      <c r="G18" s="41" t="s">
        <v>319</v>
      </c>
      <c r="H18" s="42">
        <v>18965</v>
      </c>
      <c r="I18" s="43"/>
      <c r="J18" s="44">
        <f t="shared" si="0"/>
        <v>0</v>
      </c>
      <c r="K18" s="43"/>
      <c r="L18" s="26"/>
    </row>
    <row r="19" spans="1:12" s="19" customFormat="1" ht="30" x14ac:dyDescent="0.25">
      <c r="A19" s="18"/>
      <c r="B19" s="36"/>
      <c r="C19" s="36"/>
      <c r="D19" s="29" t="s">
        <v>28</v>
      </c>
      <c r="E19" s="29" t="s">
        <v>2</v>
      </c>
      <c r="F19" s="30" t="s">
        <v>29</v>
      </c>
      <c r="G19" s="41" t="s">
        <v>319</v>
      </c>
      <c r="H19" s="42">
        <v>18965</v>
      </c>
      <c r="I19" s="43"/>
      <c r="J19" s="44">
        <f t="shared" si="0"/>
        <v>0</v>
      </c>
      <c r="K19" s="43"/>
      <c r="L19" s="26"/>
    </row>
    <row r="20" spans="1:12" s="19" customFormat="1" ht="30" x14ac:dyDescent="0.25">
      <c r="A20" s="18"/>
      <c r="B20" s="36"/>
      <c r="C20" s="36"/>
      <c r="D20" s="29" t="s">
        <v>30</v>
      </c>
      <c r="E20" s="29" t="s">
        <v>31</v>
      </c>
      <c r="F20" s="30" t="s">
        <v>32</v>
      </c>
      <c r="G20" s="41" t="s">
        <v>319</v>
      </c>
      <c r="H20" s="42">
        <v>13636</v>
      </c>
      <c r="I20" s="43"/>
      <c r="J20" s="44">
        <f t="shared" si="0"/>
        <v>0</v>
      </c>
      <c r="K20" s="43"/>
      <c r="L20" s="26"/>
    </row>
    <row r="21" spans="1:12" s="19" customFormat="1" x14ac:dyDescent="0.25">
      <c r="A21" s="18"/>
      <c r="B21" s="36"/>
      <c r="C21" s="36"/>
      <c r="D21" s="29" t="s">
        <v>33</v>
      </c>
      <c r="E21" s="29" t="s">
        <v>2</v>
      </c>
      <c r="F21" s="30" t="s">
        <v>34</v>
      </c>
      <c r="G21" s="41" t="s">
        <v>319</v>
      </c>
      <c r="H21" s="42">
        <v>13636</v>
      </c>
      <c r="I21" s="43"/>
      <c r="J21" s="44">
        <f t="shared" si="0"/>
        <v>0</v>
      </c>
      <c r="K21" s="43"/>
      <c r="L21" s="26"/>
    </row>
    <row r="22" spans="1:12" s="19" customFormat="1" ht="30" x14ac:dyDescent="0.25">
      <c r="A22" s="18"/>
      <c r="B22" s="36"/>
      <c r="C22" s="36"/>
      <c r="D22" s="29" t="s">
        <v>35</v>
      </c>
      <c r="E22" s="29" t="s">
        <v>36</v>
      </c>
      <c r="F22" s="30" t="s">
        <v>37</v>
      </c>
      <c r="G22" s="41" t="s">
        <v>319</v>
      </c>
      <c r="H22" s="42">
        <v>23119</v>
      </c>
      <c r="I22" s="43"/>
      <c r="J22" s="44">
        <f t="shared" si="0"/>
        <v>0</v>
      </c>
      <c r="K22" s="43"/>
      <c r="L22" s="26"/>
    </row>
    <row r="23" spans="1:12" s="19" customFormat="1" ht="30" x14ac:dyDescent="0.25">
      <c r="A23" s="18"/>
      <c r="B23" s="36"/>
      <c r="C23" s="36"/>
      <c r="D23" s="29" t="s">
        <v>38</v>
      </c>
      <c r="E23" s="29" t="s">
        <v>2</v>
      </c>
      <c r="F23" s="30" t="s">
        <v>39</v>
      </c>
      <c r="G23" s="41" t="s">
        <v>319</v>
      </c>
      <c r="H23" s="42">
        <v>22162</v>
      </c>
      <c r="I23" s="43"/>
      <c r="J23" s="44">
        <f t="shared" si="0"/>
        <v>0</v>
      </c>
      <c r="K23" s="43"/>
      <c r="L23" s="26"/>
    </row>
    <row r="24" spans="1:12" s="19" customFormat="1" x14ac:dyDescent="0.25">
      <c r="A24" s="18"/>
      <c r="B24" s="36"/>
      <c r="C24" s="36"/>
      <c r="D24" s="29" t="s">
        <v>40</v>
      </c>
      <c r="E24" s="29" t="s">
        <v>41</v>
      </c>
      <c r="F24" s="30" t="s">
        <v>42</v>
      </c>
      <c r="G24" s="41" t="s">
        <v>319</v>
      </c>
      <c r="H24" s="42">
        <v>15166</v>
      </c>
      <c r="I24" s="43"/>
      <c r="J24" s="44">
        <f t="shared" si="0"/>
        <v>0</v>
      </c>
      <c r="K24" s="43"/>
      <c r="L24" s="26"/>
    </row>
    <row r="25" spans="1:12" s="19" customFormat="1" ht="60" x14ac:dyDescent="0.25">
      <c r="A25" s="18"/>
      <c r="B25" s="36"/>
      <c r="C25" s="36"/>
      <c r="D25" s="29" t="s">
        <v>43</v>
      </c>
      <c r="E25" s="29" t="s">
        <v>2</v>
      </c>
      <c r="F25" s="30" t="s">
        <v>44</v>
      </c>
      <c r="G25" s="41" t="s">
        <v>319</v>
      </c>
      <c r="H25" s="42">
        <v>15166</v>
      </c>
      <c r="I25" s="43"/>
      <c r="J25" s="44">
        <f t="shared" si="0"/>
        <v>0</v>
      </c>
      <c r="K25" s="43"/>
      <c r="L25" s="26"/>
    </row>
    <row r="26" spans="1:12" s="19" customFormat="1" x14ac:dyDescent="0.25">
      <c r="A26" s="18"/>
      <c r="B26" s="36"/>
      <c r="C26" s="36"/>
      <c r="D26" s="29" t="s">
        <v>2</v>
      </c>
      <c r="E26" s="29" t="s">
        <v>45</v>
      </c>
      <c r="F26" s="30" t="s">
        <v>46</v>
      </c>
      <c r="G26" s="41" t="s">
        <v>320</v>
      </c>
      <c r="H26" s="42" t="s">
        <v>351</v>
      </c>
      <c r="I26" s="43"/>
      <c r="J26" s="45"/>
      <c r="K26" s="43"/>
      <c r="L26" s="26"/>
    </row>
    <row r="27" spans="1:12" s="19" customFormat="1" x14ac:dyDescent="0.25">
      <c r="A27" s="18"/>
      <c r="B27" s="36"/>
      <c r="C27" s="36"/>
      <c r="D27" s="29" t="s">
        <v>2</v>
      </c>
      <c r="E27" s="29" t="s">
        <v>47</v>
      </c>
      <c r="F27" s="30" t="s">
        <v>48</v>
      </c>
      <c r="G27" s="41" t="s">
        <v>320</v>
      </c>
      <c r="H27" s="42" t="s">
        <v>351</v>
      </c>
      <c r="I27" s="43"/>
      <c r="J27" s="45"/>
      <c r="K27" s="43"/>
      <c r="L27" s="26"/>
    </row>
    <row r="28" spans="1:12" s="19" customFormat="1" ht="30" x14ac:dyDescent="0.25">
      <c r="A28" s="18"/>
      <c r="B28" s="36"/>
      <c r="C28" s="36"/>
      <c r="D28" s="29" t="s">
        <v>2</v>
      </c>
      <c r="E28" s="29" t="s">
        <v>49</v>
      </c>
      <c r="F28" s="30" t="s">
        <v>50</v>
      </c>
      <c r="G28" s="41" t="s">
        <v>322</v>
      </c>
      <c r="H28" s="42" t="s">
        <v>351</v>
      </c>
      <c r="I28" s="43"/>
      <c r="J28" s="45"/>
      <c r="K28" s="43"/>
      <c r="L28" s="26"/>
    </row>
    <row r="29" spans="1:12" s="19" customFormat="1" ht="30" x14ac:dyDescent="0.25">
      <c r="A29" s="18"/>
      <c r="B29" s="36"/>
      <c r="C29" s="36"/>
      <c r="D29" s="29" t="s">
        <v>2</v>
      </c>
      <c r="E29" s="29" t="s">
        <v>51</v>
      </c>
      <c r="F29" s="30" t="s">
        <v>52</v>
      </c>
      <c r="G29" s="41" t="s">
        <v>322</v>
      </c>
      <c r="H29" s="42" t="s">
        <v>351</v>
      </c>
      <c r="I29" s="43"/>
      <c r="J29" s="45"/>
      <c r="K29" s="43"/>
      <c r="L29" s="26"/>
    </row>
    <row r="30" spans="1:12" s="19" customFormat="1" ht="45" x14ac:dyDescent="0.25">
      <c r="A30" s="18"/>
      <c r="B30" s="36"/>
      <c r="C30" s="36"/>
      <c r="D30" s="29" t="s">
        <v>53</v>
      </c>
      <c r="E30" s="29" t="s">
        <v>54</v>
      </c>
      <c r="F30" s="30" t="s">
        <v>55</v>
      </c>
      <c r="G30" s="41" t="s">
        <v>323</v>
      </c>
      <c r="H30" s="42">
        <v>125.62</v>
      </c>
      <c r="I30" s="43"/>
      <c r="J30" s="44">
        <f t="shared" si="0"/>
        <v>0</v>
      </c>
      <c r="K30" s="43"/>
      <c r="L30" s="26"/>
    </row>
    <row r="31" spans="1:12" s="19" customFormat="1" ht="30" x14ac:dyDescent="0.25">
      <c r="A31" s="18"/>
      <c r="B31" s="36"/>
      <c r="C31" s="36"/>
      <c r="D31" s="29" t="s">
        <v>56</v>
      </c>
      <c r="E31" s="29" t="s">
        <v>57</v>
      </c>
      <c r="F31" s="30" t="s">
        <v>58</v>
      </c>
      <c r="G31" s="41" t="s">
        <v>324</v>
      </c>
      <c r="H31" s="42">
        <v>16.07</v>
      </c>
      <c r="I31" s="43"/>
      <c r="J31" s="44">
        <f t="shared" si="0"/>
        <v>0</v>
      </c>
      <c r="K31" s="43"/>
      <c r="L31" s="26"/>
    </row>
    <row r="32" spans="1:12" s="19" customFormat="1" x14ac:dyDescent="0.25">
      <c r="A32" s="18"/>
      <c r="B32" s="36"/>
      <c r="C32" s="36"/>
      <c r="D32" s="29" t="s">
        <v>2</v>
      </c>
      <c r="E32" s="29" t="s">
        <v>59</v>
      </c>
      <c r="F32" s="30" t="s">
        <v>60</v>
      </c>
      <c r="G32" s="41" t="s">
        <v>325</v>
      </c>
      <c r="H32" s="42">
        <v>64.28</v>
      </c>
      <c r="I32" s="43"/>
      <c r="J32" s="44">
        <f t="shared" si="0"/>
        <v>0</v>
      </c>
      <c r="K32" s="43"/>
      <c r="L32" s="26"/>
    </row>
    <row r="33" spans="1:12" s="19" customFormat="1" ht="45" x14ac:dyDescent="0.25">
      <c r="A33" s="18"/>
      <c r="B33" s="36"/>
      <c r="C33" s="36"/>
      <c r="D33" s="29" t="s">
        <v>61</v>
      </c>
      <c r="E33" s="29" t="s">
        <v>62</v>
      </c>
      <c r="F33" s="30" t="s">
        <v>63</v>
      </c>
      <c r="G33" s="41" t="s">
        <v>326</v>
      </c>
      <c r="H33" s="42">
        <v>258.45</v>
      </c>
      <c r="I33" s="43"/>
      <c r="J33" s="44">
        <f t="shared" si="0"/>
        <v>0</v>
      </c>
      <c r="K33" s="43"/>
      <c r="L33" s="26"/>
    </row>
    <row r="34" spans="1:12" s="19" customFormat="1" ht="45" x14ac:dyDescent="0.25">
      <c r="A34" s="18"/>
      <c r="B34" s="36"/>
      <c r="C34" s="36"/>
      <c r="D34" s="29" t="s">
        <v>64</v>
      </c>
      <c r="E34" s="29" t="s">
        <v>65</v>
      </c>
      <c r="F34" s="30" t="s">
        <v>66</v>
      </c>
      <c r="G34" s="41" t="s">
        <v>326</v>
      </c>
      <c r="H34" s="42">
        <v>207.4</v>
      </c>
      <c r="I34" s="43"/>
      <c r="J34" s="44">
        <f t="shared" si="0"/>
        <v>0</v>
      </c>
      <c r="K34" s="43"/>
      <c r="L34" s="26"/>
    </row>
    <row r="35" spans="1:12" s="19" customFormat="1" ht="75" x14ac:dyDescent="0.25">
      <c r="A35" s="18"/>
      <c r="B35" s="36"/>
      <c r="C35" s="36"/>
      <c r="D35" s="29" t="s">
        <v>67</v>
      </c>
      <c r="E35" s="29" t="s">
        <v>2</v>
      </c>
      <c r="F35" s="30" t="s">
        <v>68</v>
      </c>
      <c r="G35" s="41" t="s">
        <v>326</v>
      </c>
      <c r="H35" s="42">
        <v>258.45</v>
      </c>
      <c r="I35" s="43"/>
      <c r="J35" s="44">
        <f t="shared" si="0"/>
        <v>0</v>
      </c>
      <c r="K35" s="43"/>
      <c r="L35" s="26"/>
    </row>
    <row r="36" spans="1:12" s="19" customFormat="1" ht="60" x14ac:dyDescent="0.25">
      <c r="A36" s="18"/>
      <c r="B36" s="36"/>
      <c r="C36" s="36"/>
      <c r="D36" s="29" t="s">
        <v>69</v>
      </c>
      <c r="E36" s="29" t="s">
        <v>2</v>
      </c>
      <c r="F36" s="30" t="s">
        <v>70</v>
      </c>
      <c r="G36" s="41" t="s">
        <v>326</v>
      </c>
      <c r="H36" s="42">
        <v>207.4</v>
      </c>
      <c r="I36" s="43"/>
      <c r="J36" s="44">
        <f t="shared" si="0"/>
        <v>0</v>
      </c>
      <c r="K36" s="43"/>
      <c r="L36" s="26"/>
    </row>
    <row r="37" spans="1:12" s="19" customFormat="1" ht="45" x14ac:dyDescent="0.25">
      <c r="A37" s="18"/>
      <c r="B37" s="36"/>
      <c r="C37" s="36"/>
      <c r="D37" s="29" t="s">
        <v>71</v>
      </c>
      <c r="E37" s="29" t="s">
        <v>2</v>
      </c>
      <c r="F37" s="30" t="s">
        <v>72</v>
      </c>
      <c r="G37" s="41" t="s">
        <v>323</v>
      </c>
      <c r="H37" s="42">
        <v>125.62</v>
      </c>
      <c r="I37" s="43"/>
      <c r="J37" s="44">
        <f t="shared" si="0"/>
        <v>0</v>
      </c>
      <c r="K37" s="43"/>
      <c r="L37" s="26"/>
    </row>
    <row r="38" spans="1:12" s="19" customFormat="1" ht="45" x14ac:dyDescent="0.25">
      <c r="A38" s="18"/>
      <c r="B38" s="36"/>
      <c r="C38" s="36"/>
      <c r="D38" s="29" t="s">
        <v>73</v>
      </c>
      <c r="E38" s="29" t="s">
        <v>2</v>
      </c>
      <c r="F38" s="30" t="s">
        <v>74</v>
      </c>
      <c r="G38" s="41" t="s">
        <v>326</v>
      </c>
      <c r="H38" s="42">
        <v>207.4</v>
      </c>
      <c r="I38" s="43"/>
      <c r="J38" s="44">
        <f t="shared" si="0"/>
        <v>0</v>
      </c>
      <c r="K38" s="43"/>
      <c r="L38" s="26"/>
    </row>
    <row r="39" spans="1:12" s="19" customFormat="1" ht="45" x14ac:dyDescent="0.25">
      <c r="A39" s="18"/>
      <c r="B39" s="36"/>
      <c r="C39" s="36"/>
      <c r="D39" s="29" t="s">
        <v>75</v>
      </c>
      <c r="E39" s="29" t="s">
        <v>76</v>
      </c>
      <c r="F39" s="30" t="s">
        <v>77</v>
      </c>
      <c r="G39" s="41" t="s">
        <v>323</v>
      </c>
      <c r="H39" s="42">
        <v>125.62</v>
      </c>
      <c r="I39" s="43"/>
      <c r="J39" s="44">
        <f t="shared" si="0"/>
        <v>0</v>
      </c>
      <c r="K39" s="43"/>
      <c r="L39" s="26"/>
    </row>
    <row r="40" spans="1:12" s="19" customFormat="1" ht="30" x14ac:dyDescent="0.25">
      <c r="A40" s="18"/>
      <c r="B40" s="36"/>
      <c r="C40" s="36"/>
      <c r="D40" s="29" t="s">
        <v>78</v>
      </c>
      <c r="E40" s="29" t="s">
        <v>79</v>
      </c>
      <c r="F40" s="30" t="s">
        <v>80</v>
      </c>
      <c r="G40" s="41" t="s">
        <v>326</v>
      </c>
      <c r="H40" s="42">
        <v>158.22999999999999</v>
      </c>
      <c r="I40" s="43"/>
      <c r="J40" s="44">
        <f t="shared" si="0"/>
        <v>0</v>
      </c>
      <c r="K40" s="43"/>
      <c r="L40" s="26"/>
    </row>
    <row r="41" spans="1:12" s="19" customFormat="1" ht="30" x14ac:dyDescent="0.25">
      <c r="A41" s="18"/>
      <c r="B41" s="36"/>
      <c r="C41" s="36"/>
      <c r="D41" s="29" t="s">
        <v>81</v>
      </c>
      <c r="E41" s="29" t="s">
        <v>82</v>
      </c>
      <c r="F41" s="30" t="s">
        <v>83</v>
      </c>
      <c r="G41" s="41" t="s">
        <v>326</v>
      </c>
      <c r="H41" s="42">
        <v>158.22999999999999</v>
      </c>
      <c r="I41" s="43"/>
      <c r="J41" s="44">
        <f t="shared" si="0"/>
        <v>0</v>
      </c>
      <c r="K41" s="43"/>
      <c r="L41" s="26"/>
    </row>
    <row r="42" spans="1:12" s="19" customFormat="1" ht="30" x14ac:dyDescent="0.25">
      <c r="A42" s="18"/>
      <c r="B42" s="36"/>
      <c r="C42" s="36"/>
      <c r="D42" s="29" t="s">
        <v>84</v>
      </c>
      <c r="E42" s="29" t="s">
        <v>2</v>
      </c>
      <c r="F42" s="30" t="s">
        <v>85</v>
      </c>
      <c r="G42" s="41" t="s">
        <v>326</v>
      </c>
      <c r="H42" s="42">
        <v>315</v>
      </c>
      <c r="I42" s="43"/>
      <c r="J42" s="44">
        <f t="shared" si="0"/>
        <v>0</v>
      </c>
      <c r="K42" s="43"/>
      <c r="L42" s="26"/>
    </row>
    <row r="43" spans="1:12" s="19" customFormat="1" ht="30" x14ac:dyDescent="0.25">
      <c r="A43" s="18"/>
      <c r="B43" s="36"/>
      <c r="C43" s="36"/>
      <c r="D43" s="29" t="s">
        <v>2</v>
      </c>
      <c r="E43" s="29" t="s">
        <v>86</v>
      </c>
      <c r="F43" s="30" t="s">
        <v>87</v>
      </c>
      <c r="G43" s="41" t="s">
        <v>321</v>
      </c>
      <c r="H43" s="42">
        <v>1</v>
      </c>
      <c r="I43" s="43"/>
      <c r="J43" s="44">
        <f t="shared" si="0"/>
        <v>0</v>
      </c>
      <c r="K43" s="43"/>
      <c r="L43" s="26"/>
    </row>
    <row r="44" spans="1:12" s="19" customFormat="1" ht="30" customHeight="1" x14ac:dyDescent="0.25">
      <c r="A44" s="18"/>
      <c r="B44" s="36"/>
      <c r="C44" s="36" t="s">
        <v>306</v>
      </c>
      <c r="D44" s="29" t="s">
        <v>88</v>
      </c>
      <c r="E44" s="29" t="s">
        <v>2</v>
      </c>
      <c r="F44" s="30" t="s">
        <v>89</v>
      </c>
      <c r="G44" s="41" t="s">
        <v>321</v>
      </c>
      <c r="H44" s="42">
        <v>0.11874999999999999</v>
      </c>
      <c r="I44" s="43"/>
      <c r="J44" s="44">
        <f t="shared" si="0"/>
        <v>0</v>
      </c>
      <c r="K44" s="43"/>
      <c r="L44" s="26"/>
    </row>
    <row r="45" spans="1:12" s="19" customFormat="1" ht="30" x14ac:dyDescent="0.25">
      <c r="A45" s="18"/>
      <c r="B45" s="36"/>
      <c r="C45" s="36"/>
      <c r="D45" s="29" t="s">
        <v>90</v>
      </c>
      <c r="E45" s="29" t="s">
        <v>91</v>
      </c>
      <c r="F45" s="30" t="s">
        <v>92</v>
      </c>
      <c r="G45" s="41" t="s">
        <v>327</v>
      </c>
      <c r="H45" s="42">
        <v>96.11</v>
      </c>
      <c r="I45" s="43"/>
      <c r="J45" s="44">
        <f t="shared" si="0"/>
        <v>0</v>
      </c>
      <c r="K45" s="43"/>
      <c r="L45" s="26"/>
    </row>
    <row r="46" spans="1:12" s="19" customFormat="1" x14ac:dyDescent="0.25">
      <c r="A46" s="18"/>
      <c r="B46" s="36"/>
      <c r="C46" s="36"/>
      <c r="D46" s="29" t="s">
        <v>93</v>
      </c>
      <c r="E46" s="29" t="s">
        <v>94</v>
      </c>
      <c r="F46" s="30" t="s">
        <v>95</v>
      </c>
      <c r="G46" s="41" t="s">
        <v>327</v>
      </c>
      <c r="H46" s="42">
        <v>96.11</v>
      </c>
      <c r="I46" s="43"/>
      <c r="J46" s="44">
        <f t="shared" si="0"/>
        <v>0</v>
      </c>
      <c r="K46" s="43"/>
      <c r="L46" s="26"/>
    </row>
    <row r="47" spans="1:12" s="19" customFormat="1" x14ac:dyDescent="0.25">
      <c r="A47" s="18"/>
      <c r="B47" s="36"/>
      <c r="C47" s="36"/>
      <c r="D47" s="29" t="s">
        <v>96</v>
      </c>
      <c r="E47" s="29" t="s">
        <v>97</v>
      </c>
      <c r="F47" s="30" t="s">
        <v>98</v>
      </c>
      <c r="G47" s="41" t="s">
        <v>321</v>
      </c>
      <c r="H47" s="42">
        <v>1</v>
      </c>
      <c r="I47" s="43"/>
      <c r="J47" s="44">
        <f t="shared" si="0"/>
        <v>0</v>
      </c>
      <c r="K47" s="43"/>
      <c r="L47" s="26"/>
    </row>
    <row r="48" spans="1:12" s="19" customFormat="1" ht="30" x14ac:dyDescent="0.25">
      <c r="A48" s="18"/>
      <c r="B48" s="36"/>
      <c r="C48" s="36"/>
      <c r="D48" s="29" t="s">
        <v>99</v>
      </c>
      <c r="E48" s="29" t="s">
        <v>100</v>
      </c>
      <c r="F48" s="30" t="s">
        <v>101</v>
      </c>
      <c r="G48" s="41" t="s">
        <v>328</v>
      </c>
      <c r="H48" s="42">
        <v>16.07</v>
      </c>
      <c r="I48" s="43"/>
      <c r="J48" s="44">
        <f t="shared" si="0"/>
        <v>0</v>
      </c>
      <c r="K48" s="43"/>
      <c r="L48" s="26"/>
    </row>
    <row r="49" spans="1:12" s="19" customFormat="1" ht="60" x14ac:dyDescent="0.25">
      <c r="A49" s="18"/>
      <c r="B49" s="36"/>
      <c r="C49" s="36"/>
      <c r="D49" s="29" t="s">
        <v>102</v>
      </c>
      <c r="E49" s="29" t="s">
        <v>103</v>
      </c>
      <c r="F49" s="30" t="s">
        <v>104</v>
      </c>
      <c r="G49" s="41" t="s">
        <v>321</v>
      </c>
      <c r="H49" s="42">
        <v>0.751</v>
      </c>
      <c r="I49" s="43"/>
      <c r="J49" s="44">
        <f t="shared" si="0"/>
        <v>0</v>
      </c>
      <c r="K49" s="43" t="s">
        <v>357</v>
      </c>
      <c r="L49" s="26"/>
    </row>
    <row r="50" spans="1:12" s="19" customFormat="1" ht="60" x14ac:dyDescent="0.25">
      <c r="A50" s="18"/>
      <c r="B50" s="36"/>
      <c r="C50" s="36"/>
      <c r="D50" s="29" t="s">
        <v>105</v>
      </c>
      <c r="E50" s="29" t="s">
        <v>106</v>
      </c>
      <c r="F50" s="30" t="s">
        <v>107</v>
      </c>
      <c r="G50" s="41" t="s">
        <v>321</v>
      </c>
      <c r="H50" s="42">
        <v>0.751</v>
      </c>
      <c r="I50" s="43"/>
      <c r="J50" s="44">
        <f t="shared" si="0"/>
        <v>0</v>
      </c>
      <c r="K50" s="43" t="s">
        <v>358</v>
      </c>
      <c r="L50" s="26"/>
    </row>
    <row r="51" spans="1:12" s="19" customFormat="1" ht="60" x14ac:dyDescent="0.25">
      <c r="A51" s="18"/>
      <c r="B51" s="36"/>
      <c r="C51" s="36"/>
      <c r="D51" s="29" t="s">
        <v>108</v>
      </c>
      <c r="E51" s="29" t="s">
        <v>109</v>
      </c>
      <c r="F51" s="30" t="s">
        <v>110</v>
      </c>
      <c r="G51" s="41" t="s">
        <v>321</v>
      </c>
      <c r="H51" s="42">
        <v>0.751</v>
      </c>
      <c r="I51" s="43"/>
      <c r="J51" s="44">
        <f t="shared" si="0"/>
        <v>0</v>
      </c>
      <c r="K51" s="43" t="s">
        <v>359</v>
      </c>
      <c r="L51" s="26"/>
    </row>
    <row r="52" spans="1:12" s="19" customFormat="1" ht="60" x14ac:dyDescent="0.25">
      <c r="A52" s="18"/>
      <c r="B52" s="36"/>
      <c r="C52" s="36"/>
      <c r="D52" s="29" t="s">
        <v>111</v>
      </c>
      <c r="E52" s="29" t="s">
        <v>2</v>
      </c>
      <c r="F52" s="30" t="s">
        <v>112</v>
      </c>
      <c r="G52" s="41" t="s">
        <v>321</v>
      </c>
      <c r="H52" s="42">
        <v>0.751</v>
      </c>
      <c r="I52" s="43"/>
      <c r="J52" s="44">
        <f t="shared" si="0"/>
        <v>0</v>
      </c>
      <c r="K52" s="43" t="s">
        <v>359</v>
      </c>
      <c r="L52" s="26"/>
    </row>
    <row r="53" spans="1:12" s="19" customFormat="1" ht="30" x14ac:dyDescent="0.25">
      <c r="A53" s="18"/>
      <c r="B53" s="36"/>
      <c r="C53" s="36"/>
      <c r="D53" s="29" t="s">
        <v>2</v>
      </c>
      <c r="E53" s="29" t="s">
        <v>113</v>
      </c>
      <c r="F53" s="30" t="s">
        <v>114</v>
      </c>
      <c r="G53" s="41" t="s">
        <v>329</v>
      </c>
      <c r="H53" s="42" t="s">
        <v>351</v>
      </c>
      <c r="I53" s="43"/>
      <c r="J53" s="45"/>
      <c r="K53" s="43"/>
      <c r="L53" s="26"/>
    </row>
    <row r="54" spans="1:12" s="19" customFormat="1" x14ac:dyDescent="0.25">
      <c r="A54" s="18"/>
      <c r="B54" s="36"/>
      <c r="C54" s="36"/>
      <c r="D54" s="29" t="s">
        <v>2</v>
      </c>
      <c r="E54" s="29" t="s">
        <v>115</v>
      </c>
      <c r="F54" s="30" t="s">
        <v>116</v>
      </c>
      <c r="G54" s="41" t="s">
        <v>321</v>
      </c>
      <c r="H54" s="42">
        <v>1</v>
      </c>
      <c r="I54" s="43"/>
      <c r="J54" s="44">
        <f t="shared" si="0"/>
        <v>0</v>
      </c>
      <c r="K54" s="43"/>
      <c r="L54" s="26"/>
    </row>
    <row r="55" spans="1:12" s="19" customFormat="1" ht="75" x14ac:dyDescent="0.25">
      <c r="A55" s="18"/>
      <c r="B55" s="36"/>
      <c r="C55" s="36" t="s">
        <v>307</v>
      </c>
      <c r="D55" s="29" t="s">
        <v>117</v>
      </c>
      <c r="E55" s="29" t="s">
        <v>118</v>
      </c>
      <c r="F55" s="30" t="s">
        <v>119</v>
      </c>
      <c r="G55" s="41" t="s">
        <v>330</v>
      </c>
      <c r="H55" s="42">
        <v>124.3</v>
      </c>
      <c r="I55" s="43"/>
      <c r="J55" s="44">
        <f t="shared" si="0"/>
        <v>0</v>
      </c>
      <c r="K55" s="43"/>
      <c r="L55" s="26"/>
    </row>
    <row r="56" spans="1:12" s="19" customFormat="1" ht="30" x14ac:dyDescent="0.25">
      <c r="A56" s="18"/>
      <c r="B56" s="36"/>
      <c r="C56" s="36"/>
      <c r="D56" s="29" t="s">
        <v>120</v>
      </c>
      <c r="E56" s="29" t="s">
        <v>2</v>
      </c>
      <c r="F56" s="30" t="s">
        <v>121</v>
      </c>
      <c r="G56" s="41" t="s">
        <v>330</v>
      </c>
      <c r="H56" s="42">
        <v>135.11000000000001</v>
      </c>
      <c r="I56" s="43"/>
      <c r="J56" s="44">
        <f t="shared" si="0"/>
        <v>0</v>
      </c>
      <c r="K56" s="43"/>
      <c r="L56" s="26"/>
    </row>
    <row r="57" spans="1:12" s="19" customFormat="1" ht="30" x14ac:dyDescent="0.25">
      <c r="A57" s="18"/>
      <c r="B57" s="36"/>
      <c r="C57" s="36"/>
      <c r="D57" s="29" t="s">
        <v>2</v>
      </c>
      <c r="E57" s="29" t="s">
        <v>122</v>
      </c>
      <c r="F57" s="30" t="s">
        <v>123</v>
      </c>
      <c r="G57" s="41" t="s">
        <v>330</v>
      </c>
      <c r="H57" s="42">
        <v>383</v>
      </c>
      <c r="I57" s="43"/>
      <c r="J57" s="44">
        <f t="shared" si="0"/>
        <v>0</v>
      </c>
      <c r="K57" s="43"/>
      <c r="L57" s="26"/>
    </row>
    <row r="58" spans="1:12" s="19" customFormat="1" ht="30" x14ac:dyDescent="0.25">
      <c r="A58" s="18"/>
      <c r="B58" s="36"/>
      <c r="C58" s="36"/>
      <c r="D58" s="29" t="s">
        <v>124</v>
      </c>
      <c r="E58" s="29" t="s">
        <v>2</v>
      </c>
      <c r="F58" s="30" t="s">
        <v>125</v>
      </c>
      <c r="G58" s="41" t="s">
        <v>321</v>
      </c>
      <c r="H58" s="42">
        <v>1</v>
      </c>
      <c r="I58" s="43"/>
      <c r="J58" s="44">
        <f t="shared" si="0"/>
        <v>0</v>
      </c>
      <c r="K58" s="43"/>
      <c r="L58" s="26"/>
    </row>
    <row r="59" spans="1:12" s="19" customFormat="1" ht="60" x14ac:dyDescent="0.25">
      <c r="A59" s="18"/>
      <c r="B59" s="36"/>
      <c r="C59" s="36"/>
      <c r="D59" s="29" t="s">
        <v>126</v>
      </c>
      <c r="E59" s="29" t="s">
        <v>2</v>
      </c>
      <c r="F59" s="30" t="s">
        <v>127</v>
      </c>
      <c r="G59" s="41" t="s">
        <v>320</v>
      </c>
      <c r="H59" s="42" t="s">
        <v>351</v>
      </c>
      <c r="I59" s="43"/>
      <c r="J59" s="45"/>
      <c r="K59" s="43"/>
      <c r="L59" s="26"/>
    </row>
    <row r="60" spans="1:12" s="19" customFormat="1" ht="45" x14ac:dyDescent="0.25">
      <c r="A60" s="18"/>
      <c r="B60" s="36"/>
      <c r="C60" s="36"/>
      <c r="D60" s="29" t="s">
        <v>128</v>
      </c>
      <c r="E60" s="29" t="s">
        <v>129</v>
      </c>
      <c r="F60" s="30" t="s">
        <v>130</v>
      </c>
      <c r="G60" s="41" t="s">
        <v>323</v>
      </c>
      <c r="H60" s="42">
        <v>96.11</v>
      </c>
      <c r="I60" s="43"/>
      <c r="J60" s="44">
        <f t="shared" si="0"/>
        <v>0</v>
      </c>
      <c r="K60" s="43"/>
      <c r="L60" s="26"/>
    </row>
    <row r="61" spans="1:12" s="19" customFormat="1" x14ac:dyDescent="0.25">
      <c r="A61" s="18"/>
      <c r="B61" s="36"/>
      <c r="C61" s="36"/>
      <c r="D61" s="29" t="s">
        <v>131</v>
      </c>
      <c r="E61" s="29" t="s">
        <v>2</v>
      </c>
      <c r="F61" s="30" t="s">
        <v>132</v>
      </c>
      <c r="G61" s="41" t="s">
        <v>331</v>
      </c>
      <c r="H61" s="42" t="s">
        <v>320</v>
      </c>
      <c r="I61" s="43"/>
      <c r="J61" s="45"/>
      <c r="K61" s="43"/>
      <c r="L61" s="26"/>
    </row>
    <row r="62" spans="1:12" s="19" customFormat="1" ht="30" x14ac:dyDescent="0.25">
      <c r="A62" s="18"/>
      <c r="B62" s="36"/>
      <c r="C62" s="36"/>
      <c r="D62" s="29" t="s">
        <v>133</v>
      </c>
      <c r="E62" s="29" t="s">
        <v>2</v>
      </c>
      <c r="F62" s="30" t="s">
        <v>134</v>
      </c>
      <c r="G62" s="41" t="s">
        <v>321</v>
      </c>
      <c r="H62" s="42">
        <v>1</v>
      </c>
      <c r="I62" s="43"/>
      <c r="J62" s="44">
        <f t="shared" si="0"/>
        <v>0</v>
      </c>
      <c r="K62" s="43"/>
      <c r="L62" s="26"/>
    </row>
    <row r="63" spans="1:12" s="19" customFormat="1" ht="30" x14ac:dyDescent="0.25">
      <c r="A63" s="18"/>
      <c r="B63" s="36"/>
      <c r="C63" s="36"/>
      <c r="D63" s="29" t="s">
        <v>135</v>
      </c>
      <c r="E63" s="29" t="s">
        <v>2</v>
      </c>
      <c r="F63" s="30" t="s">
        <v>136</v>
      </c>
      <c r="G63" s="41" t="s">
        <v>320</v>
      </c>
      <c r="H63" s="42" t="s">
        <v>351</v>
      </c>
      <c r="I63" s="43"/>
      <c r="J63" s="45"/>
      <c r="K63" s="43"/>
      <c r="L63" s="26"/>
    </row>
    <row r="64" spans="1:12" s="19" customFormat="1" ht="30" x14ac:dyDescent="0.25">
      <c r="A64" s="18"/>
      <c r="B64" s="36"/>
      <c r="C64" s="36"/>
      <c r="D64" s="29" t="s">
        <v>137</v>
      </c>
      <c r="E64" s="29" t="s">
        <v>2</v>
      </c>
      <c r="F64" s="30" t="s">
        <v>138</v>
      </c>
      <c r="G64" s="41" t="s">
        <v>320</v>
      </c>
      <c r="H64" s="42" t="s">
        <v>351</v>
      </c>
      <c r="I64" s="43"/>
      <c r="J64" s="45"/>
      <c r="K64" s="43"/>
      <c r="L64" s="26"/>
    </row>
    <row r="65" spans="1:12" s="19" customFormat="1" ht="30" x14ac:dyDescent="0.25">
      <c r="A65" s="18"/>
      <c r="B65" s="36"/>
      <c r="C65" s="36"/>
      <c r="D65" s="29" t="s">
        <v>139</v>
      </c>
      <c r="E65" s="29" t="s">
        <v>2</v>
      </c>
      <c r="F65" s="30" t="s">
        <v>140</v>
      </c>
      <c r="G65" s="41" t="s">
        <v>332</v>
      </c>
      <c r="H65" s="42">
        <v>1396</v>
      </c>
      <c r="I65" s="43"/>
      <c r="J65" s="44">
        <f t="shared" si="0"/>
        <v>0</v>
      </c>
      <c r="K65" s="43"/>
      <c r="L65" s="26"/>
    </row>
    <row r="66" spans="1:12" s="19" customFormat="1" ht="30" x14ac:dyDescent="0.25">
      <c r="A66" s="18"/>
      <c r="B66" s="36"/>
      <c r="C66" s="36"/>
      <c r="D66" s="29" t="s">
        <v>141</v>
      </c>
      <c r="E66" s="29" t="s">
        <v>142</v>
      </c>
      <c r="F66" s="30" t="s">
        <v>143</v>
      </c>
      <c r="G66" s="41" t="s">
        <v>320</v>
      </c>
      <c r="H66" s="42" t="s">
        <v>351</v>
      </c>
      <c r="I66" s="43"/>
      <c r="J66" s="45"/>
      <c r="K66" s="43"/>
      <c r="L66" s="26"/>
    </row>
    <row r="67" spans="1:12" s="19" customFormat="1" ht="45" x14ac:dyDescent="0.25">
      <c r="A67" s="18"/>
      <c r="B67" s="36"/>
      <c r="C67" s="36"/>
      <c r="D67" s="29" t="s">
        <v>144</v>
      </c>
      <c r="E67" s="29" t="s">
        <v>2</v>
      </c>
      <c r="F67" s="30" t="s">
        <v>145</v>
      </c>
      <c r="G67" s="41" t="s">
        <v>321</v>
      </c>
      <c r="H67" s="42">
        <v>1</v>
      </c>
      <c r="I67" s="43"/>
      <c r="J67" s="44">
        <f t="shared" si="0"/>
        <v>0</v>
      </c>
      <c r="K67" s="43"/>
      <c r="L67" s="26"/>
    </row>
    <row r="68" spans="1:12" s="19" customFormat="1" ht="30" x14ac:dyDescent="0.25">
      <c r="A68" s="18"/>
      <c r="B68" s="36"/>
      <c r="C68" s="36"/>
      <c r="D68" s="29" t="s">
        <v>146</v>
      </c>
      <c r="E68" s="29" t="s">
        <v>2</v>
      </c>
      <c r="F68" s="30" t="s">
        <v>147</v>
      </c>
      <c r="G68" s="41" t="s">
        <v>333</v>
      </c>
      <c r="H68" s="42" t="s">
        <v>351</v>
      </c>
      <c r="I68" s="43"/>
      <c r="J68" s="45"/>
      <c r="K68" s="43"/>
      <c r="L68" s="26"/>
    </row>
    <row r="69" spans="1:12" s="19" customFormat="1" ht="30" x14ac:dyDescent="0.25">
      <c r="A69" s="18"/>
      <c r="B69" s="36"/>
      <c r="C69" s="36"/>
      <c r="D69" s="29" t="s">
        <v>148</v>
      </c>
      <c r="E69" s="29" t="s">
        <v>2</v>
      </c>
      <c r="F69" s="30" t="s">
        <v>149</v>
      </c>
      <c r="G69" s="41" t="s">
        <v>332</v>
      </c>
      <c r="H69" s="42">
        <v>30353</v>
      </c>
      <c r="I69" s="43"/>
      <c r="J69" s="44">
        <f t="shared" si="0"/>
        <v>0</v>
      </c>
      <c r="K69" s="43" t="s">
        <v>355</v>
      </c>
      <c r="L69" s="26"/>
    </row>
    <row r="70" spans="1:12" s="19" customFormat="1" x14ac:dyDescent="0.25">
      <c r="A70" s="18"/>
      <c r="B70" s="36"/>
      <c r="C70" s="36" t="s">
        <v>313</v>
      </c>
      <c r="D70" s="29" t="s">
        <v>150</v>
      </c>
      <c r="E70" s="29" t="s">
        <v>151</v>
      </c>
      <c r="F70" s="30" t="s">
        <v>152</v>
      </c>
      <c r="G70" s="41" t="s">
        <v>320</v>
      </c>
      <c r="H70" s="42" t="s">
        <v>352</v>
      </c>
      <c r="I70" s="43"/>
      <c r="J70" s="45"/>
      <c r="K70" s="43"/>
      <c r="L70" s="26"/>
    </row>
    <row r="71" spans="1:12" s="19" customFormat="1" ht="60" x14ac:dyDescent="0.25">
      <c r="A71" s="18"/>
      <c r="B71" s="36"/>
      <c r="C71" s="36"/>
      <c r="D71" s="29" t="s">
        <v>153</v>
      </c>
      <c r="E71" s="29" t="s">
        <v>2</v>
      </c>
      <c r="F71" s="30" t="s">
        <v>154</v>
      </c>
      <c r="G71" s="41" t="s">
        <v>334</v>
      </c>
      <c r="H71" s="42" t="s">
        <v>351</v>
      </c>
      <c r="I71" s="43"/>
      <c r="J71" s="45"/>
      <c r="K71" s="43"/>
      <c r="L71" s="26"/>
    </row>
    <row r="72" spans="1:12" s="19" customFormat="1" ht="30" x14ac:dyDescent="0.25">
      <c r="A72" s="18"/>
      <c r="B72" s="36"/>
      <c r="C72" s="36"/>
      <c r="D72" s="29" t="s">
        <v>155</v>
      </c>
      <c r="E72" s="29" t="s">
        <v>156</v>
      </c>
      <c r="F72" s="30" t="s">
        <v>157</v>
      </c>
      <c r="G72" s="41" t="s">
        <v>320</v>
      </c>
      <c r="H72" s="42" t="s">
        <v>351</v>
      </c>
      <c r="I72" s="43"/>
      <c r="J72" s="45"/>
      <c r="K72" s="43"/>
      <c r="L72" s="26"/>
    </row>
    <row r="73" spans="1:12" s="19" customFormat="1" ht="30" x14ac:dyDescent="0.25">
      <c r="A73" s="18"/>
      <c r="B73" s="31" t="s">
        <v>302</v>
      </c>
      <c r="C73" s="36" t="s">
        <v>308</v>
      </c>
      <c r="D73" s="29" t="s">
        <v>158</v>
      </c>
      <c r="E73" s="29" t="s">
        <v>159</v>
      </c>
      <c r="F73" s="30" t="s">
        <v>160</v>
      </c>
      <c r="G73" s="41" t="s">
        <v>321</v>
      </c>
      <c r="H73" s="42">
        <v>1</v>
      </c>
      <c r="I73" s="43"/>
      <c r="J73" s="44">
        <f t="shared" si="0"/>
        <v>0</v>
      </c>
      <c r="K73" s="43"/>
      <c r="L73" s="26"/>
    </row>
    <row r="74" spans="1:12" s="19" customFormat="1" x14ac:dyDescent="0.25">
      <c r="A74" s="18"/>
      <c r="B74" s="36" t="s">
        <v>303</v>
      </c>
      <c r="C74" s="36"/>
      <c r="D74" s="29" t="s">
        <v>161</v>
      </c>
      <c r="E74" s="29" t="s">
        <v>162</v>
      </c>
      <c r="F74" s="30" t="s">
        <v>163</v>
      </c>
      <c r="G74" s="41" t="s">
        <v>321</v>
      </c>
      <c r="H74" s="42">
        <v>1</v>
      </c>
      <c r="I74" s="43"/>
      <c r="J74" s="44">
        <f t="shared" ref="J74:J124" si="1">I74*H74</f>
        <v>0</v>
      </c>
      <c r="K74" s="43"/>
      <c r="L74" s="26"/>
    </row>
    <row r="75" spans="1:12" s="19" customFormat="1" ht="30" x14ac:dyDescent="0.25">
      <c r="A75" s="18"/>
      <c r="B75" s="36"/>
      <c r="C75" s="36"/>
      <c r="D75" s="29" t="s">
        <v>164</v>
      </c>
      <c r="E75" s="29" t="s">
        <v>2</v>
      </c>
      <c r="F75" s="30" t="s">
        <v>165</v>
      </c>
      <c r="G75" s="41" t="s">
        <v>321</v>
      </c>
      <c r="H75" s="42">
        <v>1</v>
      </c>
      <c r="I75" s="43"/>
      <c r="J75" s="44">
        <f t="shared" si="1"/>
        <v>0</v>
      </c>
      <c r="K75" s="43"/>
      <c r="L75" s="26"/>
    </row>
    <row r="76" spans="1:12" s="19" customFormat="1" ht="45" x14ac:dyDescent="0.25">
      <c r="A76" s="18"/>
      <c r="B76" s="36"/>
      <c r="C76" s="32" t="s">
        <v>309</v>
      </c>
      <c r="D76" s="29" t="s">
        <v>166</v>
      </c>
      <c r="E76" s="29" t="s">
        <v>167</v>
      </c>
      <c r="F76" s="30" t="s">
        <v>168</v>
      </c>
      <c r="G76" s="41" t="s">
        <v>335</v>
      </c>
      <c r="H76" s="42">
        <v>1</v>
      </c>
      <c r="I76" s="43"/>
      <c r="J76" s="44">
        <f t="shared" si="1"/>
        <v>0</v>
      </c>
      <c r="K76" s="43"/>
      <c r="L76" s="26"/>
    </row>
    <row r="77" spans="1:12" s="19" customFormat="1" ht="30" x14ac:dyDescent="0.25">
      <c r="A77" s="18"/>
      <c r="B77" s="36"/>
      <c r="C77" s="24" t="s">
        <v>310</v>
      </c>
      <c r="D77" s="29" t="s">
        <v>169</v>
      </c>
      <c r="E77" s="29" t="s">
        <v>170</v>
      </c>
      <c r="F77" s="30" t="s">
        <v>171</v>
      </c>
      <c r="G77" s="41" t="s">
        <v>335</v>
      </c>
      <c r="H77" s="42">
        <v>1</v>
      </c>
      <c r="I77" s="43"/>
      <c r="J77" s="44">
        <f t="shared" si="1"/>
        <v>0</v>
      </c>
      <c r="K77" s="43"/>
      <c r="L77" s="26"/>
    </row>
    <row r="78" spans="1:12" s="19" customFormat="1" ht="30" customHeight="1" x14ac:dyDescent="0.25">
      <c r="A78" s="18"/>
      <c r="B78" s="36" t="s">
        <v>302</v>
      </c>
      <c r="C78" s="35" t="s">
        <v>311</v>
      </c>
      <c r="D78" s="29" t="s">
        <v>172</v>
      </c>
      <c r="E78" s="29" t="s">
        <v>173</v>
      </c>
      <c r="F78" s="30" t="s">
        <v>174</v>
      </c>
      <c r="G78" s="41" t="s">
        <v>336</v>
      </c>
      <c r="H78" s="42">
        <v>1</v>
      </c>
      <c r="I78" s="43"/>
      <c r="J78" s="44">
        <f t="shared" si="1"/>
        <v>0</v>
      </c>
      <c r="K78" s="43"/>
      <c r="L78" s="26"/>
    </row>
    <row r="79" spans="1:12" s="19" customFormat="1" ht="30" customHeight="1" x14ac:dyDescent="0.25">
      <c r="A79" s="18"/>
      <c r="B79" s="36"/>
      <c r="C79" s="35"/>
      <c r="D79" s="29" t="s">
        <v>175</v>
      </c>
      <c r="E79" s="29" t="s">
        <v>176</v>
      </c>
      <c r="F79" s="30" t="s">
        <v>177</v>
      </c>
      <c r="G79" s="41" t="s">
        <v>328</v>
      </c>
      <c r="H79" s="42">
        <v>16.07</v>
      </c>
      <c r="I79" s="43"/>
      <c r="J79" s="44">
        <f t="shared" si="1"/>
        <v>0</v>
      </c>
      <c r="K79" s="43"/>
      <c r="L79" s="26"/>
    </row>
    <row r="80" spans="1:12" s="19" customFormat="1" ht="30" x14ac:dyDescent="0.25">
      <c r="A80" s="18"/>
      <c r="B80" s="36"/>
      <c r="C80" s="35"/>
      <c r="D80" s="29" t="s">
        <v>178</v>
      </c>
      <c r="E80" s="29" t="s">
        <v>179</v>
      </c>
      <c r="F80" s="30" t="s">
        <v>180</v>
      </c>
      <c r="G80" s="41" t="s">
        <v>335</v>
      </c>
      <c r="H80" s="42">
        <v>1</v>
      </c>
      <c r="I80" s="43"/>
      <c r="J80" s="44">
        <f t="shared" si="1"/>
        <v>0</v>
      </c>
      <c r="K80" s="43"/>
      <c r="L80" s="26"/>
    </row>
    <row r="81" spans="1:12" s="19" customFormat="1" ht="30" customHeight="1" x14ac:dyDescent="0.25">
      <c r="A81" s="18"/>
      <c r="B81" s="36"/>
      <c r="C81" s="36" t="s">
        <v>308</v>
      </c>
      <c r="D81" s="29" t="s">
        <v>2</v>
      </c>
      <c r="E81" s="29" t="s">
        <v>181</v>
      </c>
      <c r="F81" s="30" t="s">
        <v>182</v>
      </c>
      <c r="G81" s="41" t="s">
        <v>337</v>
      </c>
      <c r="H81" s="42" t="s">
        <v>351</v>
      </c>
      <c r="I81" s="43"/>
      <c r="J81" s="45"/>
      <c r="K81" s="43"/>
      <c r="L81" s="26"/>
    </row>
    <row r="82" spans="1:12" s="19" customFormat="1" ht="30" x14ac:dyDescent="0.25">
      <c r="A82" s="18"/>
      <c r="B82" s="36"/>
      <c r="C82" s="36"/>
      <c r="D82" s="29" t="s">
        <v>2</v>
      </c>
      <c r="E82" s="29" t="s">
        <v>183</v>
      </c>
      <c r="F82" s="30" t="s">
        <v>184</v>
      </c>
      <c r="G82" s="41" t="s">
        <v>338</v>
      </c>
      <c r="H82" s="42" t="s">
        <v>351</v>
      </c>
      <c r="I82" s="43"/>
      <c r="J82" s="45"/>
      <c r="K82" s="43"/>
      <c r="L82" s="26"/>
    </row>
    <row r="83" spans="1:12" s="19" customFormat="1" ht="30" x14ac:dyDescent="0.25">
      <c r="A83" s="18"/>
      <c r="B83" s="36"/>
      <c r="C83" s="36" t="s">
        <v>312</v>
      </c>
      <c r="D83" s="29" t="s">
        <v>185</v>
      </c>
      <c r="E83" s="29" t="s">
        <v>2</v>
      </c>
      <c r="F83" s="30" t="s">
        <v>186</v>
      </c>
      <c r="G83" s="41" t="s">
        <v>339</v>
      </c>
      <c r="H83" s="42">
        <v>69.349999999999994</v>
      </c>
      <c r="I83" s="43"/>
      <c r="J83" s="44">
        <f t="shared" si="1"/>
        <v>0</v>
      </c>
      <c r="K83" s="43"/>
      <c r="L83" s="26"/>
    </row>
    <row r="84" spans="1:12" s="19" customFormat="1" ht="30" x14ac:dyDescent="0.25">
      <c r="A84" s="18"/>
      <c r="B84" s="36"/>
      <c r="C84" s="36"/>
      <c r="D84" s="29" t="s">
        <v>187</v>
      </c>
      <c r="E84" s="29" t="s">
        <v>2</v>
      </c>
      <c r="F84" s="30" t="s">
        <v>188</v>
      </c>
      <c r="G84" s="41" t="s">
        <v>340</v>
      </c>
      <c r="H84" s="42" t="s">
        <v>351</v>
      </c>
      <c r="I84" s="43"/>
      <c r="J84" s="45"/>
      <c r="K84" s="43"/>
      <c r="L84" s="26"/>
    </row>
    <row r="85" spans="1:12" s="19" customFormat="1" ht="30" x14ac:dyDescent="0.25">
      <c r="A85" s="18"/>
      <c r="B85" s="36"/>
      <c r="C85" s="36"/>
      <c r="D85" s="29" t="s">
        <v>189</v>
      </c>
      <c r="E85" s="29" t="s">
        <v>2</v>
      </c>
      <c r="F85" s="30" t="s">
        <v>190</v>
      </c>
      <c r="G85" s="41" t="s">
        <v>321</v>
      </c>
      <c r="H85" s="42">
        <v>1</v>
      </c>
      <c r="I85" s="43"/>
      <c r="J85" s="44">
        <f t="shared" si="1"/>
        <v>0</v>
      </c>
      <c r="K85" s="43"/>
      <c r="L85" s="26"/>
    </row>
    <row r="86" spans="1:12" s="19" customFormat="1" x14ac:dyDescent="0.25">
      <c r="A86" s="18"/>
      <c r="B86" s="36"/>
      <c r="C86" s="36"/>
      <c r="D86" s="29" t="s">
        <v>2</v>
      </c>
      <c r="E86" s="29" t="s">
        <v>191</v>
      </c>
      <c r="F86" s="30" t="s">
        <v>192</v>
      </c>
      <c r="G86" s="41" t="s">
        <v>339</v>
      </c>
      <c r="H86" s="42">
        <v>69.349999999999994</v>
      </c>
      <c r="I86" s="43"/>
      <c r="J86" s="44">
        <f t="shared" si="1"/>
        <v>0</v>
      </c>
      <c r="K86" s="43"/>
      <c r="L86" s="26"/>
    </row>
    <row r="87" spans="1:12" s="19" customFormat="1" x14ac:dyDescent="0.25">
      <c r="A87" s="18"/>
      <c r="B87" s="36"/>
      <c r="C87" s="36"/>
      <c r="D87" s="29" t="s">
        <v>2</v>
      </c>
      <c r="E87" s="29" t="s">
        <v>193</v>
      </c>
      <c r="F87" s="30" t="s">
        <v>194</v>
      </c>
      <c r="G87" s="41" t="s">
        <v>339</v>
      </c>
      <c r="H87" s="42">
        <v>69.349999999999994</v>
      </c>
      <c r="I87" s="43"/>
      <c r="J87" s="44">
        <f t="shared" si="1"/>
        <v>0</v>
      </c>
      <c r="K87" s="43"/>
      <c r="L87" s="26"/>
    </row>
    <row r="88" spans="1:12" s="19" customFormat="1" x14ac:dyDescent="0.25">
      <c r="A88" s="18"/>
      <c r="B88" s="36"/>
      <c r="C88" s="36"/>
      <c r="D88" s="29" t="s">
        <v>2</v>
      </c>
      <c r="E88" s="29" t="s">
        <v>195</v>
      </c>
      <c r="F88" s="30" t="s">
        <v>196</v>
      </c>
      <c r="G88" s="41" t="s">
        <v>339</v>
      </c>
      <c r="H88" s="42">
        <v>69.349999999999994</v>
      </c>
      <c r="I88" s="43"/>
      <c r="J88" s="44">
        <f t="shared" si="1"/>
        <v>0</v>
      </c>
      <c r="K88" s="43"/>
      <c r="L88" s="26"/>
    </row>
    <row r="89" spans="1:12" s="19" customFormat="1" ht="30" x14ac:dyDescent="0.25">
      <c r="A89" s="18"/>
      <c r="B89" s="36"/>
      <c r="C89" s="36"/>
      <c r="D89" s="29" t="s">
        <v>2</v>
      </c>
      <c r="E89" s="29" t="s">
        <v>197</v>
      </c>
      <c r="F89" s="30" t="s">
        <v>198</v>
      </c>
      <c r="G89" s="41" t="s">
        <v>321</v>
      </c>
      <c r="H89" s="42">
        <v>1</v>
      </c>
      <c r="I89" s="43"/>
      <c r="J89" s="44">
        <f t="shared" si="1"/>
        <v>0</v>
      </c>
      <c r="K89" s="43"/>
      <c r="L89" s="26"/>
    </row>
    <row r="90" spans="1:12" s="19" customFormat="1" ht="30" x14ac:dyDescent="0.25">
      <c r="A90" s="18"/>
      <c r="B90" s="36"/>
      <c r="C90" s="36"/>
      <c r="D90" s="29" t="s">
        <v>199</v>
      </c>
      <c r="E90" s="29" t="s">
        <v>2</v>
      </c>
      <c r="F90" s="30" t="s">
        <v>200</v>
      </c>
      <c r="G90" s="41" t="s">
        <v>341</v>
      </c>
      <c r="H90" s="42" t="s">
        <v>351</v>
      </c>
      <c r="I90" s="43"/>
      <c r="J90" s="45"/>
      <c r="K90" s="43"/>
      <c r="L90" s="26"/>
    </row>
    <row r="91" spans="1:12" s="19" customFormat="1" ht="30" x14ac:dyDescent="0.25">
      <c r="A91" s="18"/>
      <c r="B91" s="36"/>
      <c r="C91" s="36"/>
      <c r="D91" s="29" t="s">
        <v>2</v>
      </c>
      <c r="E91" s="29" t="s">
        <v>201</v>
      </c>
      <c r="F91" s="30" t="s">
        <v>202</v>
      </c>
      <c r="G91" s="41" t="s">
        <v>339</v>
      </c>
      <c r="H91" s="42">
        <v>69.349999999999994</v>
      </c>
      <c r="I91" s="43"/>
      <c r="J91" s="44">
        <f t="shared" si="1"/>
        <v>0</v>
      </c>
      <c r="K91" s="43"/>
      <c r="L91" s="26"/>
    </row>
    <row r="92" spans="1:12" s="19" customFormat="1" ht="30" x14ac:dyDescent="0.25">
      <c r="A92" s="18"/>
      <c r="B92" s="36"/>
      <c r="C92" s="36"/>
      <c r="D92" s="29" t="s">
        <v>2</v>
      </c>
      <c r="E92" s="29" t="s">
        <v>203</v>
      </c>
      <c r="F92" s="30" t="s">
        <v>204</v>
      </c>
      <c r="G92" s="41" t="s">
        <v>320</v>
      </c>
      <c r="H92" s="42" t="s">
        <v>351</v>
      </c>
      <c r="I92" s="43"/>
      <c r="J92" s="45"/>
      <c r="K92" s="43"/>
      <c r="L92" s="26"/>
    </row>
    <row r="93" spans="1:12" s="19" customFormat="1" ht="30" x14ac:dyDescent="0.25">
      <c r="A93" s="18"/>
      <c r="B93" s="36"/>
      <c r="C93" s="36"/>
      <c r="D93" s="29" t="s">
        <v>205</v>
      </c>
      <c r="E93" s="29" t="s">
        <v>206</v>
      </c>
      <c r="F93" s="30" t="s">
        <v>207</v>
      </c>
      <c r="G93" s="41" t="s">
        <v>342</v>
      </c>
      <c r="H93" s="42">
        <v>2.6200000000000001E-2</v>
      </c>
      <c r="I93" s="43"/>
      <c r="J93" s="44">
        <f t="shared" si="1"/>
        <v>0</v>
      </c>
      <c r="K93" s="43"/>
      <c r="L93" s="26"/>
    </row>
    <row r="94" spans="1:12" s="19" customFormat="1" ht="30" x14ac:dyDescent="0.25">
      <c r="A94" s="18"/>
      <c r="B94" s="36"/>
      <c r="C94" s="36"/>
      <c r="D94" s="29" t="s">
        <v>208</v>
      </c>
      <c r="E94" s="29" t="s">
        <v>209</v>
      </c>
      <c r="F94" s="30" t="s">
        <v>210</v>
      </c>
      <c r="G94" s="41" t="s">
        <v>343</v>
      </c>
      <c r="H94" s="42">
        <v>1.5129999999999999E-2</v>
      </c>
      <c r="I94" s="43"/>
      <c r="J94" s="44">
        <f t="shared" si="1"/>
        <v>0</v>
      </c>
      <c r="K94" s="43"/>
      <c r="L94" s="26"/>
    </row>
    <row r="95" spans="1:12" s="19" customFormat="1" ht="45" x14ac:dyDescent="0.25">
      <c r="A95" s="18"/>
      <c r="B95" s="36"/>
      <c r="C95" s="36"/>
      <c r="D95" s="29" t="s">
        <v>211</v>
      </c>
      <c r="E95" s="29" t="s">
        <v>2</v>
      </c>
      <c r="F95" s="30" t="s">
        <v>212</v>
      </c>
      <c r="G95" s="41" t="s">
        <v>334</v>
      </c>
      <c r="H95" s="42" t="s">
        <v>351</v>
      </c>
      <c r="I95" s="43"/>
      <c r="J95" s="45"/>
      <c r="K95" s="43"/>
      <c r="L95" s="26"/>
    </row>
    <row r="96" spans="1:12" s="19" customFormat="1" x14ac:dyDescent="0.25">
      <c r="A96" s="18"/>
      <c r="B96" s="36"/>
      <c r="C96" s="36"/>
      <c r="D96" s="29" t="s">
        <v>213</v>
      </c>
      <c r="E96" s="29" t="s">
        <v>214</v>
      </c>
      <c r="F96" s="30" t="s">
        <v>215</v>
      </c>
      <c r="G96" s="41" t="s">
        <v>320</v>
      </c>
      <c r="H96" s="42" t="s">
        <v>351</v>
      </c>
      <c r="I96" s="43"/>
      <c r="J96" s="45"/>
      <c r="K96" s="43"/>
      <c r="L96" s="26"/>
    </row>
    <row r="97" spans="1:12" s="19" customFormat="1" ht="30" x14ac:dyDescent="0.25">
      <c r="A97" s="18"/>
      <c r="B97" s="36"/>
      <c r="C97" s="36"/>
      <c r="D97" s="29" t="s">
        <v>216</v>
      </c>
      <c r="E97" s="29" t="s">
        <v>217</v>
      </c>
      <c r="F97" s="30" t="s">
        <v>218</v>
      </c>
      <c r="G97" s="41" t="s">
        <v>334</v>
      </c>
      <c r="H97" s="42" t="s">
        <v>351</v>
      </c>
      <c r="I97" s="43"/>
      <c r="J97" s="45"/>
      <c r="K97" s="43"/>
      <c r="L97" s="26"/>
    </row>
    <row r="98" spans="1:12" s="19" customFormat="1" ht="45" x14ac:dyDescent="0.25">
      <c r="A98" s="18"/>
      <c r="B98" s="36"/>
      <c r="C98" s="36"/>
      <c r="D98" s="29" t="s">
        <v>2</v>
      </c>
      <c r="E98" s="29" t="s">
        <v>219</v>
      </c>
      <c r="F98" s="30" t="s">
        <v>220</v>
      </c>
      <c r="G98" s="41" t="s">
        <v>344</v>
      </c>
      <c r="H98" s="42">
        <v>1</v>
      </c>
      <c r="I98" s="43"/>
      <c r="J98" s="44">
        <f t="shared" si="1"/>
        <v>0</v>
      </c>
      <c r="K98" s="43"/>
      <c r="L98" s="26"/>
    </row>
    <row r="99" spans="1:12" s="19" customFormat="1" ht="45" x14ac:dyDescent="0.25">
      <c r="A99" s="18"/>
      <c r="B99" s="36"/>
      <c r="C99" s="36"/>
      <c r="D99" s="29" t="s">
        <v>221</v>
      </c>
      <c r="E99" s="29" t="s">
        <v>2</v>
      </c>
      <c r="F99" s="30" t="s">
        <v>222</v>
      </c>
      <c r="G99" s="41" t="s">
        <v>321</v>
      </c>
      <c r="H99" s="42">
        <v>1</v>
      </c>
      <c r="I99" s="43"/>
      <c r="J99" s="44">
        <f t="shared" si="1"/>
        <v>0</v>
      </c>
      <c r="K99" s="43"/>
      <c r="L99" s="26"/>
    </row>
    <row r="100" spans="1:12" s="19" customFormat="1" ht="30" x14ac:dyDescent="0.25">
      <c r="A100" s="18"/>
      <c r="B100" s="36"/>
      <c r="C100" s="36"/>
      <c r="D100" s="29" t="s">
        <v>223</v>
      </c>
      <c r="E100" s="29" t="s">
        <v>2</v>
      </c>
      <c r="F100" s="30" t="s">
        <v>224</v>
      </c>
      <c r="G100" s="41" t="s">
        <v>321</v>
      </c>
      <c r="H100" s="42">
        <v>1</v>
      </c>
      <c r="I100" s="43"/>
      <c r="J100" s="44">
        <f t="shared" si="1"/>
        <v>0</v>
      </c>
      <c r="K100" s="43"/>
      <c r="L100" s="26"/>
    </row>
    <row r="101" spans="1:12" s="19" customFormat="1" ht="45" x14ac:dyDescent="0.25">
      <c r="A101" s="18"/>
      <c r="B101" s="36"/>
      <c r="C101" s="36"/>
      <c r="D101" s="29" t="s">
        <v>2</v>
      </c>
      <c r="E101" s="29" t="s">
        <v>225</v>
      </c>
      <c r="F101" s="30" t="s">
        <v>226</v>
      </c>
      <c r="G101" s="41" t="s">
        <v>321</v>
      </c>
      <c r="H101" s="42">
        <v>1</v>
      </c>
      <c r="I101" s="43"/>
      <c r="J101" s="44">
        <f t="shared" si="1"/>
        <v>0</v>
      </c>
      <c r="K101" s="43"/>
      <c r="L101" s="26"/>
    </row>
    <row r="102" spans="1:12" s="19" customFormat="1" x14ac:dyDescent="0.25">
      <c r="A102" s="18"/>
      <c r="B102" s="36"/>
      <c r="C102" s="36"/>
      <c r="D102" s="29" t="s">
        <v>227</v>
      </c>
      <c r="E102" s="29" t="s">
        <v>228</v>
      </c>
      <c r="F102" s="30" t="s">
        <v>229</v>
      </c>
      <c r="G102" s="41" t="s">
        <v>320</v>
      </c>
      <c r="H102" s="42" t="s">
        <v>351</v>
      </c>
      <c r="I102" s="43"/>
      <c r="J102" s="45"/>
      <c r="K102" s="43"/>
      <c r="L102" s="26"/>
    </row>
    <row r="103" spans="1:12" s="19" customFormat="1" ht="30" x14ac:dyDescent="0.25">
      <c r="A103" s="18"/>
      <c r="B103" s="36"/>
      <c r="C103" s="36"/>
      <c r="D103" s="29" t="s">
        <v>230</v>
      </c>
      <c r="E103" s="29" t="s">
        <v>2</v>
      </c>
      <c r="F103" s="30" t="s">
        <v>231</v>
      </c>
      <c r="G103" s="41" t="s">
        <v>327</v>
      </c>
      <c r="H103" s="42">
        <v>96.11</v>
      </c>
      <c r="I103" s="43"/>
      <c r="J103" s="44">
        <f t="shared" si="1"/>
        <v>0</v>
      </c>
      <c r="K103" s="43"/>
      <c r="L103" s="26"/>
    </row>
    <row r="104" spans="1:12" s="19" customFormat="1" ht="30" x14ac:dyDescent="0.25">
      <c r="A104" s="18"/>
      <c r="B104" s="36"/>
      <c r="C104" s="36"/>
      <c r="D104" s="29" t="s">
        <v>232</v>
      </c>
      <c r="E104" s="29" t="s">
        <v>2</v>
      </c>
      <c r="F104" s="30" t="s">
        <v>233</v>
      </c>
      <c r="G104" s="41" t="s">
        <v>345</v>
      </c>
      <c r="H104" s="42" t="s">
        <v>351</v>
      </c>
      <c r="I104" s="43"/>
      <c r="J104" s="45"/>
      <c r="K104" s="43"/>
      <c r="L104" s="26"/>
    </row>
    <row r="105" spans="1:12" s="19" customFormat="1" x14ac:dyDescent="0.25">
      <c r="A105" s="18"/>
      <c r="B105" s="36"/>
      <c r="C105" s="36"/>
      <c r="D105" s="29" t="s">
        <v>234</v>
      </c>
      <c r="E105" s="29" t="s">
        <v>2</v>
      </c>
      <c r="F105" s="30" t="s">
        <v>235</v>
      </c>
      <c r="G105" s="41" t="s">
        <v>321</v>
      </c>
      <c r="H105" s="42">
        <v>1</v>
      </c>
      <c r="I105" s="43"/>
      <c r="J105" s="44">
        <f t="shared" si="1"/>
        <v>0</v>
      </c>
      <c r="K105" s="43"/>
      <c r="L105" s="26"/>
    </row>
    <row r="106" spans="1:12" s="19" customFormat="1" ht="30" x14ac:dyDescent="0.25">
      <c r="A106" s="18"/>
      <c r="B106" s="36"/>
      <c r="C106" s="36"/>
      <c r="D106" s="29" t="s">
        <v>236</v>
      </c>
      <c r="E106" s="29" t="s">
        <v>2</v>
      </c>
      <c r="F106" s="30" t="s">
        <v>237</v>
      </c>
      <c r="G106" s="41" t="s">
        <v>346</v>
      </c>
      <c r="H106" s="42">
        <v>94.15</v>
      </c>
      <c r="I106" s="43"/>
      <c r="J106" s="44">
        <f t="shared" si="1"/>
        <v>0</v>
      </c>
      <c r="K106" s="43"/>
      <c r="L106" s="26"/>
    </row>
    <row r="107" spans="1:12" s="19" customFormat="1" ht="30" x14ac:dyDescent="0.25">
      <c r="A107" s="18"/>
      <c r="B107" s="36"/>
      <c r="C107" s="36"/>
      <c r="D107" s="29" t="s">
        <v>2</v>
      </c>
      <c r="E107" s="29" t="s">
        <v>238</v>
      </c>
      <c r="F107" s="30" t="s">
        <v>239</v>
      </c>
      <c r="G107" s="41" t="s">
        <v>334</v>
      </c>
      <c r="H107" s="42" t="s">
        <v>351</v>
      </c>
      <c r="I107" s="43"/>
      <c r="J107" s="45"/>
      <c r="K107" s="43"/>
      <c r="L107" s="26"/>
    </row>
    <row r="108" spans="1:12" s="19" customFormat="1" x14ac:dyDescent="0.25">
      <c r="A108" s="18"/>
      <c r="B108" s="36"/>
      <c r="C108" s="36"/>
      <c r="D108" s="29" t="s">
        <v>2</v>
      </c>
      <c r="E108" s="29" t="s">
        <v>240</v>
      </c>
      <c r="F108" s="30" t="s">
        <v>241</v>
      </c>
      <c r="G108" s="41" t="s">
        <v>320</v>
      </c>
      <c r="H108" s="42" t="s">
        <v>351</v>
      </c>
      <c r="I108" s="43"/>
      <c r="J108" s="45"/>
      <c r="K108" s="43"/>
      <c r="L108" s="26"/>
    </row>
    <row r="109" spans="1:12" s="19" customFormat="1" x14ac:dyDescent="0.25">
      <c r="A109" s="18"/>
      <c r="B109" s="36"/>
      <c r="C109" s="36"/>
      <c r="D109" s="29" t="s">
        <v>2</v>
      </c>
      <c r="E109" s="29" t="s">
        <v>242</v>
      </c>
      <c r="F109" s="30" t="s">
        <v>243</v>
      </c>
      <c r="G109" s="41" t="s">
        <v>347</v>
      </c>
      <c r="H109" s="42" t="s">
        <v>351</v>
      </c>
      <c r="I109" s="43"/>
      <c r="J109" s="45"/>
      <c r="K109" s="43"/>
      <c r="L109" s="26"/>
    </row>
    <row r="110" spans="1:12" s="19" customFormat="1" x14ac:dyDescent="0.25">
      <c r="A110" s="18"/>
      <c r="B110" s="36"/>
      <c r="C110" s="36"/>
      <c r="D110" s="29" t="s">
        <v>2</v>
      </c>
      <c r="E110" s="29" t="s">
        <v>244</v>
      </c>
      <c r="F110" s="30" t="s">
        <v>245</v>
      </c>
      <c r="G110" s="41" t="s">
        <v>320</v>
      </c>
      <c r="H110" s="42" t="s">
        <v>351</v>
      </c>
      <c r="I110" s="43"/>
      <c r="J110" s="45"/>
      <c r="K110" s="43"/>
      <c r="L110" s="26"/>
    </row>
    <row r="111" spans="1:12" s="19" customFormat="1" x14ac:dyDescent="0.25">
      <c r="A111" s="18"/>
      <c r="B111" s="36"/>
      <c r="C111" s="36"/>
      <c r="D111" s="29" t="s">
        <v>2</v>
      </c>
      <c r="E111" s="29" t="s">
        <v>246</v>
      </c>
      <c r="F111" s="30" t="s">
        <v>247</v>
      </c>
      <c r="G111" s="41" t="s">
        <v>320</v>
      </c>
      <c r="H111" s="42" t="s">
        <v>351</v>
      </c>
      <c r="I111" s="43"/>
      <c r="J111" s="45"/>
      <c r="K111" s="43"/>
      <c r="L111" s="26"/>
    </row>
    <row r="112" spans="1:12" s="19" customFormat="1" x14ac:dyDescent="0.25">
      <c r="A112" s="18"/>
      <c r="B112" s="36"/>
      <c r="C112" s="36"/>
      <c r="D112" s="29" t="s">
        <v>2</v>
      </c>
      <c r="E112" s="29" t="s">
        <v>248</v>
      </c>
      <c r="F112" s="30" t="s">
        <v>249</v>
      </c>
      <c r="G112" s="41" t="s">
        <v>320</v>
      </c>
      <c r="H112" s="42" t="s">
        <v>351</v>
      </c>
      <c r="I112" s="43"/>
      <c r="J112" s="45"/>
      <c r="K112" s="43"/>
      <c r="L112" s="26"/>
    </row>
    <row r="113" spans="1:12" s="19" customFormat="1" ht="45" x14ac:dyDescent="0.25">
      <c r="A113" s="18"/>
      <c r="B113" s="36"/>
      <c r="C113" s="36"/>
      <c r="D113" s="29" t="s">
        <v>250</v>
      </c>
      <c r="E113" s="29" t="s">
        <v>251</v>
      </c>
      <c r="F113" s="30" t="s">
        <v>252</v>
      </c>
      <c r="G113" s="41" t="s">
        <v>348</v>
      </c>
      <c r="H113" s="42" t="s">
        <v>351</v>
      </c>
      <c r="I113" s="43"/>
      <c r="J113" s="45"/>
      <c r="K113" s="43"/>
      <c r="L113" s="26"/>
    </row>
    <row r="114" spans="1:12" s="19" customFormat="1" ht="30" x14ac:dyDescent="0.25">
      <c r="A114" s="18"/>
      <c r="B114" s="36"/>
      <c r="C114" s="36"/>
      <c r="D114" s="29" t="s">
        <v>253</v>
      </c>
      <c r="E114" s="29" t="s">
        <v>2</v>
      </c>
      <c r="F114" s="30" t="s">
        <v>254</v>
      </c>
      <c r="G114" s="41" t="s">
        <v>348</v>
      </c>
      <c r="H114" s="42" t="s">
        <v>351</v>
      </c>
      <c r="I114" s="43"/>
      <c r="J114" s="45"/>
      <c r="K114" s="43"/>
      <c r="L114" s="26"/>
    </row>
    <row r="115" spans="1:12" s="19" customFormat="1" ht="30" x14ac:dyDescent="0.25">
      <c r="A115" s="18"/>
      <c r="B115" s="36"/>
      <c r="C115" s="36"/>
      <c r="D115" s="29" t="s">
        <v>255</v>
      </c>
      <c r="E115" s="29" t="s">
        <v>2</v>
      </c>
      <c r="F115" s="30" t="s">
        <v>256</v>
      </c>
      <c r="G115" s="41" t="s">
        <v>349</v>
      </c>
      <c r="H115" s="42" t="s">
        <v>351</v>
      </c>
      <c r="I115" s="43"/>
      <c r="J115" s="45"/>
      <c r="K115" s="43"/>
      <c r="L115" s="26"/>
    </row>
    <row r="116" spans="1:12" s="19" customFormat="1" ht="45" x14ac:dyDescent="0.25">
      <c r="A116" s="18"/>
      <c r="B116" s="36"/>
      <c r="C116" s="36"/>
      <c r="D116" s="29" t="s">
        <v>257</v>
      </c>
      <c r="E116" s="29" t="s">
        <v>2</v>
      </c>
      <c r="F116" s="30" t="s">
        <v>258</v>
      </c>
      <c r="G116" s="41" t="s">
        <v>323</v>
      </c>
      <c r="H116" s="42">
        <v>96.11</v>
      </c>
      <c r="I116" s="43"/>
      <c r="J116" s="44">
        <f t="shared" si="1"/>
        <v>0</v>
      </c>
      <c r="K116" s="43"/>
      <c r="L116" s="26"/>
    </row>
    <row r="117" spans="1:12" s="19" customFormat="1" x14ac:dyDescent="0.25">
      <c r="A117" s="18"/>
      <c r="B117" s="36"/>
      <c r="C117" s="36"/>
      <c r="D117" s="29" t="s">
        <v>2</v>
      </c>
      <c r="E117" s="29" t="s">
        <v>259</v>
      </c>
      <c r="F117" s="30" t="s">
        <v>260</v>
      </c>
      <c r="G117" s="41" t="s">
        <v>320</v>
      </c>
      <c r="H117" s="42" t="s">
        <v>351</v>
      </c>
      <c r="I117" s="43"/>
      <c r="J117" s="45"/>
      <c r="K117" s="43"/>
      <c r="L117" s="26"/>
    </row>
    <row r="118" spans="1:12" s="19" customFormat="1" x14ac:dyDescent="0.25">
      <c r="A118" s="18"/>
      <c r="B118" s="36"/>
      <c r="C118" s="36"/>
      <c r="D118" s="29" t="s">
        <v>2</v>
      </c>
      <c r="E118" s="29" t="s">
        <v>261</v>
      </c>
      <c r="F118" s="30" t="s">
        <v>262</v>
      </c>
      <c r="G118" s="41" t="s">
        <v>320</v>
      </c>
      <c r="H118" s="42" t="s">
        <v>351</v>
      </c>
      <c r="I118" s="43"/>
      <c r="J118" s="45"/>
      <c r="K118" s="43"/>
      <c r="L118" s="26"/>
    </row>
    <row r="119" spans="1:12" s="19" customFormat="1" x14ac:dyDescent="0.25">
      <c r="A119" s="18"/>
      <c r="B119" s="36"/>
      <c r="C119" s="36"/>
      <c r="D119" s="29" t="s">
        <v>2</v>
      </c>
      <c r="E119" s="29" t="s">
        <v>263</v>
      </c>
      <c r="F119" s="30" t="s">
        <v>264</v>
      </c>
      <c r="G119" s="41" t="s">
        <v>320</v>
      </c>
      <c r="H119" s="42" t="s">
        <v>351</v>
      </c>
      <c r="I119" s="43"/>
      <c r="J119" s="45"/>
      <c r="K119" s="43"/>
      <c r="L119" s="26"/>
    </row>
    <row r="120" spans="1:12" s="19" customFormat="1" x14ac:dyDescent="0.25">
      <c r="A120" s="18"/>
      <c r="B120" s="36"/>
      <c r="C120" s="36"/>
      <c r="D120" s="29" t="s">
        <v>2</v>
      </c>
      <c r="E120" s="29" t="s">
        <v>265</v>
      </c>
      <c r="F120" s="30" t="s">
        <v>266</v>
      </c>
      <c r="G120" s="41" t="s">
        <v>320</v>
      </c>
      <c r="H120" s="42" t="s">
        <v>351</v>
      </c>
      <c r="I120" s="43"/>
      <c r="J120" s="45"/>
      <c r="K120" s="43"/>
      <c r="L120" s="26"/>
    </row>
    <row r="121" spans="1:12" s="19" customFormat="1" ht="120" x14ac:dyDescent="0.25">
      <c r="A121" s="18"/>
      <c r="B121" s="36" t="s">
        <v>301</v>
      </c>
      <c r="C121" s="31" t="s">
        <v>305</v>
      </c>
      <c r="D121" s="29" t="s">
        <v>267</v>
      </c>
      <c r="E121" s="29" t="s">
        <v>268</v>
      </c>
      <c r="F121" s="30" t="s">
        <v>269</v>
      </c>
      <c r="G121" s="41" t="s">
        <v>350</v>
      </c>
      <c r="H121" s="42">
        <v>1</v>
      </c>
      <c r="I121" s="43"/>
      <c r="J121" s="44">
        <f t="shared" si="1"/>
        <v>0</v>
      </c>
      <c r="K121" s="43"/>
      <c r="L121" s="26"/>
    </row>
    <row r="122" spans="1:12" s="19" customFormat="1" ht="120" x14ac:dyDescent="0.25">
      <c r="A122" s="18"/>
      <c r="B122" s="36"/>
      <c r="C122" s="31" t="s">
        <v>312</v>
      </c>
      <c r="D122" s="29" t="s">
        <v>270</v>
      </c>
      <c r="E122" s="29" t="s">
        <v>271</v>
      </c>
      <c r="F122" s="30" t="s">
        <v>272</v>
      </c>
      <c r="G122" s="41" t="s">
        <v>350</v>
      </c>
      <c r="H122" s="42">
        <v>1</v>
      </c>
      <c r="I122" s="43"/>
      <c r="J122" s="44">
        <f t="shared" si="1"/>
        <v>0</v>
      </c>
      <c r="K122" s="43"/>
      <c r="L122" s="26"/>
    </row>
    <row r="123" spans="1:12" s="19" customFormat="1" ht="120" x14ac:dyDescent="0.25">
      <c r="A123" s="18"/>
      <c r="B123" s="31" t="s">
        <v>303</v>
      </c>
      <c r="C123" s="31" t="s">
        <v>311</v>
      </c>
      <c r="D123" s="29" t="s">
        <v>273</v>
      </c>
      <c r="E123" s="29" t="s">
        <v>274</v>
      </c>
      <c r="F123" s="30" t="s">
        <v>275</v>
      </c>
      <c r="G123" s="41" t="s">
        <v>350</v>
      </c>
      <c r="H123" s="42">
        <v>1</v>
      </c>
      <c r="I123" s="43"/>
      <c r="J123" s="44">
        <f t="shared" si="1"/>
        <v>0</v>
      </c>
      <c r="K123" s="43"/>
      <c r="L123" s="26"/>
    </row>
    <row r="124" spans="1:12" s="19" customFormat="1" ht="120" x14ac:dyDescent="0.25">
      <c r="A124" s="18"/>
      <c r="B124" s="31" t="s">
        <v>302</v>
      </c>
      <c r="C124" s="31" t="s">
        <v>312</v>
      </c>
      <c r="D124" s="29" t="s">
        <v>276</v>
      </c>
      <c r="E124" s="29" t="s">
        <v>277</v>
      </c>
      <c r="F124" s="30" t="s">
        <v>278</v>
      </c>
      <c r="G124" s="41" t="s">
        <v>350</v>
      </c>
      <c r="H124" s="42">
        <v>1</v>
      </c>
      <c r="I124" s="43"/>
      <c r="J124" s="44">
        <f t="shared" si="1"/>
        <v>0</v>
      </c>
      <c r="K124" s="43"/>
      <c r="L124" s="26"/>
    </row>
    <row r="125" spans="1:12" s="19" customFormat="1" x14ac:dyDescent="0.25">
      <c r="A125" s="18"/>
      <c r="B125" s="31"/>
      <c r="C125" s="33"/>
      <c r="D125" s="29" t="s">
        <v>279</v>
      </c>
      <c r="E125" s="29" t="s">
        <v>2</v>
      </c>
      <c r="F125" s="34" t="s">
        <v>2</v>
      </c>
      <c r="G125" s="46"/>
      <c r="H125" s="41" t="s">
        <v>351</v>
      </c>
      <c r="I125" s="43"/>
      <c r="J125" s="47"/>
      <c r="K125" s="43"/>
      <c r="L125" s="26"/>
    </row>
    <row r="126" spans="1:12" s="19" customFormat="1" x14ac:dyDescent="0.25">
      <c r="A126" s="18"/>
      <c r="B126" s="31"/>
      <c r="C126" s="33"/>
      <c r="D126" s="29" t="s">
        <v>280</v>
      </c>
      <c r="E126" s="29" t="s">
        <v>2</v>
      </c>
      <c r="F126" s="34" t="s">
        <v>2</v>
      </c>
      <c r="G126" s="46"/>
      <c r="H126" s="41" t="s">
        <v>351</v>
      </c>
      <c r="I126" s="43"/>
      <c r="J126" s="47"/>
      <c r="K126" s="43"/>
      <c r="L126" s="26"/>
    </row>
    <row r="127" spans="1:12" s="19" customFormat="1" x14ac:dyDescent="0.25">
      <c r="A127" s="18"/>
      <c r="B127" s="31"/>
      <c r="C127" s="33"/>
      <c r="D127" s="29" t="s">
        <v>281</v>
      </c>
      <c r="E127" s="29" t="s">
        <v>2</v>
      </c>
      <c r="F127" s="34" t="s">
        <v>2</v>
      </c>
      <c r="G127" s="46"/>
      <c r="H127" s="41" t="s">
        <v>351</v>
      </c>
      <c r="I127" s="43"/>
      <c r="J127" s="47"/>
      <c r="K127" s="43"/>
      <c r="L127" s="26"/>
    </row>
    <row r="128" spans="1:12" s="19" customFormat="1" x14ac:dyDescent="0.25">
      <c r="A128" s="18"/>
      <c r="B128" s="31"/>
      <c r="C128" s="33"/>
      <c r="D128" s="29" t="s">
        <v>282</v>
      </c>
      <c r="E128" s="29" t="s">
        <v>2</v>
      </c>
      <c r="F128" s="34" t="s">
        <v>2</v>
      </c>
      <c r="G128" s="46"/>
      <c r="H128" s="41" t="s">
        <v>351</v>
      </c>
      <c r="I128" s="43"/>
      <c r="J128" s="47"/>
      <c r="K128" s="43"/>
      <c r="L128" s="26"/>
    </row>
    <row r="129" spans="1:12" s="19" customFormat="1" x14ac:dyDescent="0.25">
      <c r="A129" s="18"/>
      <c r="B129" s="31"/>
      <c r="C129" s="33"/>
      <c r="D129" s="29" t="s">
        <v>283</v>
      </c>
      <c r="E129" s="29" t="s">
        <v>2</v>
      </c>
      <c r="F129" s="34" t="s">
        <v>2</v>
      </c>
      <c r="G129" s="46"/>
      <c r="H129" s="41" t="s">
        <v>351</v>
      </c>
      <c r="I129" s="43"/>
      <c r="J129" s="47"/>
      <c r="K129" s="43"/>
      <c r="L129" s="26"/>
    </row>
    <row r="130" spans="1:12" s="19" customFormat="1" x14ac:dyDescent="0.25">
      <c r="A130" s="18"/>
      <c r="B130" s="31"/>
      <c r="C130" s="33"/>
      <c r="D130" s="29" t="s">
        <v>284</v>
      </c>
      <c r="E130" s="29" t="s">
        <v>2</v>
      </c>
      <c r="F130" s="34" t="s">
        <v>2</v>
      </c>
      <c r="G130" s="46"/>
      <c r="H130" s="41" t="s">
        <v>351</v>
      </c>
      <c r="I130" s="43"/>
      <c r="J130" s="47"/>
      <c r="K130" s="43"/>
      <c r="L130" s="26"/>
    </row>
    <row r="131" spans="1:12" s="19" customFormat="1" x14ac:dyDescent="0.25">
      <c r="A131" s="18"/>
      <c r="B131" s="31"/>
      <c r="C131" s="33"/>
      <c r="D131" s="29" t="s">
        <v>285</v>
      </c>
      <c r="E131" s="29" t="s">
        <v>2</v>
      </c>
      <c r="F131" s="34" t="s">
        <v>2</v>
      </c>
      <c r="G131" s="46"/>
      <c r="H131" s="41" t="s">
        <v>351</v>
      </c>
      <c r="I131" s="43"/>
      <c r="J131" s="47"/>
      <c r="K131" s="43"/>
      <c r="L131" s="26"/>
    </row>
    <row r="132" spans="1:12" s="19" customFormat="1" x14ac:dyDescent="0.25">
      <c r="A132" s="18"/>
      <c r="B132" s="31"/>
      <c r="C132" s="33"/>
      <c r="D132" s="29" t="s">
        <v>286</v>
      </c>
      <c r="E132" s="29" t="s">
        <v>2</v>
      </c>
      <c r="F132" s="34" t="s">
        <v>2</v>
      </c>
      <c r="G132" s="46"/>
      <c r="H132" s="41" t="s">
        <v>351</v>
      </c>
      <c r="I132" s="43"/>
      <c r="J132" s="47"/>
      <c r="K132" s="43"/>
      <c r="L132" s="26"/>
    </row>
    <row r="133" spans="1:12" s="19" customFormat="1" x14ac:dyDescent="0.25">
      <c r="A133" s="18"/>
      <c r="B133" s="31"/>
      <c r="C133" s="33"/>
      <c r="D133" s="29" t="s">
        <v>287</v>
      </c>
      <c r="E133" s="29" t="s">
        <v>2</v>
      </c>
      <c r="F133" s="34" t="s">
        <v>2</v>
      </c>
      <c r="G133" s="46"/>
      <c r="H133" s="41" t="s">
        <v>351</v>
      </c>
      <c r="I133" s="43"/>
      <c r="J133" s="47"/>
      <c r="K133" s="43"/>
      <c r="L133" s="26"/>
    </row>
    <row r="134" spans="1:12" s="19" customFormat="1" x14ac:dyDescent="0.25">
      <c r="A134" s="18"/>
      <c r="B134" s="31"/>
      <c r="C134" s="33"/>
      <c r="D134" s="29" t="s">
        <v>288</v>
      </c>
      <c r="E134" s="29" t="s">
        <v>2</v>
      </c>
      <c r="F134" s="34" t="s">
        <v>2</v>
      </c>
      <c r="G134" s="46"/>
      <c r="H134" s="41" t="s">
        <v>351</v>
      </c>
      <c r="I134" s="43"/>
      <c r="J134" s="47"/>
      <c r="K134" s="43"/>
      <c r="L134" s="26"/>
    </row>
    <row r="135" spans="1:12" s="19" customFormat="1" x14ac:dyDescent="0.25">
      <c r="A135" s="18"/>
      <c r="B135" s="31"/>
      <c r="C135" s="33"/>
      <c r="D135" s="29" t="s">
        <v>289</v>
      </c>
      <c r="E135" s="29" t="s">
        <v>2</v>
      </c>
      <c r="F135" s="34" t="s">
        <v>2</v>
      </c>
      <c r="G135" s="46"/>
      <c r="H135" s="41" t="s">
        <v>351</v>
      </c>
      <c r="I135" s="43"/>
      <c r="J135" s="47"/>
      <c r="K135" s="43"/>
      <c r="L135" s="26"/>
    </row>
    <row r="136" spans="1:12" s="19" customFormat="1" x14ac:dyDescent="0.25">
      <c r="A136" s="18"/>
      <c r="B136" s="31"/>
      <c r="C136" s="33"/>
      <c r="D136" s="29" t="s">
        <v>290</v>
      </c>
      <c r="E136" s="29" t="s">
        <v>2</v>
      </c>
      <c r="F136" s="34" t="s">
        <v>2</v>
      </c>
      <c r="G136" s="46"/>
      <c r="H136" s="41" t="s">
        <v>351</v>
      </c>
      <c r="I136" s="43"/>
      <c r="J136" s="47"/>
      <c r="K136" s="43"/>
      <c r="L136" s="26"/>
    </row>
    <row r="137" spans="1:12" s="19" customFormat="1" x14ac:dyDescent="0.25">
      <c r="A137" s="18"/>
      <c r="B137" s="31"/>
      <c r="C137" s="33"/>
      <c r="D137" s="29" t="s">
        <v>291</v>
      </c>
      <c r="E137" s="29" t="s">
        <v>2</v>
      </c>
      <c r="F137" s="34" t="s">
        <v>2</v>
      </c>
      <c r="G137" s="46"/>
      <c r="H137" s="41" t="s">
        <v>351</v>
      </c>
      <c r="I137" s="43"/>
      <c r="J137" s="47"/>
      <c r="K137" s="43"/>
      <c r="L137" s="26"/>
    </row>
    <row r="138" spans="1:12" s="19" customFormat="1" x14ac:dyDescent="0.25">
      <c r="A138" s="18"/>
      <c r="B138" s="31"/>
      <c r="C138" s="33"/>
      <c r="D138" s="29" t="s">
        <v>292</v>
      </c>
      <c r="E138" s="29" t="s">
        <v>2</v>
      </c>
      <c r="F138" s="34" t="s">
        <v>2</v>
      </c>
      <c r="G138" s="46"/>
      <c r="H138" s="41" t="s">
        <v>351</v>
      </c>
      <c r="I138" s="43"/>
      <c r="J138" s="47"/>
      <c r="K138" s="43"/>
      <c r="L138" s="26"/>
    </row>
    <row r="139" spans="1:12" s="19" customFormat="1" x14ac:dyDescent="0.25">
      <c r="A139" s="18"/>
      <c r="B139" s="31"/>
      <c r="C139" s="33"/>
      <c r="D139" s="29" t="s">
        <v>293</v>
      </c>
      <c r="E139" s="29" t="s">
        <v>2</v>
      </c>
      <c r="F139" s="34" t="s">
        <v>2</v>
      </c>
      <c r="G139" s="46"/>
      <c r="H139" s="41" t="s">
        <v>351</v>
      </c>
      <c r="I139" s="43"/>
      <c r="J139" s="47"/>
      <c r="K139" s="43"/>
      <c r="L139" s="26"/>
    </row>
    <row r="140" spans="1:12" s="19" customFormat="1" x14ac:dyDescent="0.25">
      <c r="A140" s="18"/>
      <c r="B140" s="31"/>
      <c r="C140" s="33"/>
      <c r="D140" s="29" t="s">
        <v>294</v>
      </c>
      <c r="E140" s="29" t="s">
        <v>2</v>
      </c>
      <c r="F140" s="34" t="s">
        <v>2</v>
      </c>
      <c r="G140" s="46"/>
      <c r="H140" s="41" t="s">
        <v>351</v>
      </c>
      <c r="I140" s="43"/>
      <c r="J140" s="47"/>
      <c r="K140" s="43"/>
      <c r="L140" s="26"/>
    </row>
    <row r="141" spans="1:12" s="19" customFormat="1" x14ac:dyDescent="0.25">
      <c r="A141" s="18"/>
      <c r="B141" s="31"/>
      <c r="C141" s="33"/>
      <c r="D141" s="29" t="s">
        <v>295</v>
      </c>
      <c r="E141" s="29" t="s">
        <v>2</v>
      </c>
      <c r="F141" s="34" t="s">
        <v>2</v>
      </c>
      <c r="G141" s="46"/>
      <c r="H141" s="41" t="s">
        <v>351</v>
      </c>
      <c r="I141" s="43"/>
      <c r="J141" s="47"/>
      <c r="K141" s="43"/>
      <c r="L141" s="26"/>
    </row>
    <row r="142" spans="1:12" s="19" customFormat="1" x14ac:dyDescent="0.25">
      <c r="A142" s="18"/>
      <c r="B142" s="31"/>
      <c r="C142" s="33"/>
      <c r="D142" s="29" t="s">
        <v>296</v>
      </c>
      <c r="E142" s="29" t="s">
        <v>2</v>
      </c>
      <c r="F142" s="34" t="s">
        <v>2</v>
      </c>
      <c r="G142" s="46"/>
      <c r="H142" s="41" t="s">
        <v>351</v>
      </c>
      <c r="I142" s="43"/>
      <c r="J142" s="47"/>
      <c r="K142" s="43"/>
      <c r="L142" s="26"/>
    </row>
    <row r="143" spans="1:12" s="19" customFormat="1" x14ac:dyDescent="0.25">
      <c r="A143" s="18"/>
      <c r="B143" s="31"/>
      <c r="C143" s="33"/>
      <c r="D143" s="29" t="s">
        <v>297</v>
      </c>
      <c r="E143" s="29" t="s">
        <v>2</v>
      </c>
      <c r="F143" s="34" t="s">
        <v>2</v>
      </c>
      <c r="G143" s="46"/>
      <c r="H143" s="41" t="s">
        <v>351</v>
      </c>
      <c r="I143" s="43"/>
      <c r="J143" s="47"/>
      <c r="K143" s="43"/>
      <c r="L143" s="26"/>
    </row>
    <row r="144" spans="1:12" s="19" customFormat="1" x14ac:dyDescent="0.25">
      <c r="A144" s="18"/>
      <c r="B144" s="31"/>
      <c r="C144" s="33"/>
      <c r="D144" s="29" t="s">
        <v>298</v>
      </c>
      <c r="E144" s="29" t="s">
        <v>2</v>
      </c>
      <c r="F144" s="34" t="s">
        <v>2</v>
      </c>
      <c r="G144" s="46"/>
      <c r="H144" s="41" t="s">
        <v>351</v>
      </c>
      <c r="I144" s="43"/>
      <c r="J144" s="47"/>
      <c r="K144" s="43"/>
      <c r="L144" s="26"/>
    </row>
    <row r="145" spans="2:11" hidden="1" x14ac:dyDescent="0.25">
      <c r="B145" s="20"/>
      <c r="C145" s="20"/>
      <c r="D145" s="27"/>
      <c r="E145" s="20"/>
      <c r="F145" s="28"/>
      <c r="G145" s="38"/>
      <c r="H145" s="38"/>
      <c r="I145" s="38"/>
      <c r="J145" s="38"/>
      <c r="K145" s="38"/>
    </row>
    <row r="146" spans="2:11" hidden="1" x14ac:dyDescent="0.25"/>
    <row r="147" spans="2:11" hidden="1" x14ac:dyDescent="0.25"/>
    <row r="148" spans="2:11" hidden="1" x14ac:dyDescent="0.25"/>
    <row r="149" spans="2:11" hidden="1" x14ac:dyDescent="0.25"/>
    <row r="150" spans="2:11" hidden="1" x14ac:dyDescent="0.25"/>
    <row r="151" spans="2:11" hidden="1" x14ac:dyDescent="0.25"/>
    <row r="152" spans="2:11" hidden="1" x14ac:dyDescent="0.25"/>
    <row r="153" spans="2:11" hidden="1" x14ac:dyDescent="0.25"/>
    <row r="154" spans="2:11" hidden="1" x14ac:dyDescent="0.25"/>
    <row r="155" spans="2:11" hidden="1" x14ac:dyDescent="0.25"/>
    <row r="156" spans="2:11" hidden="1" x14ac:dyDescent="0.25"/>
    <row r="157" spans="2:11" hidden="1" x14ac:dyDescent="0.25"/>
    <row r="158" spans="2:11" hidden="1" x14ac:dyDescent="0.25"/>
    <row r="159" spans="2:11" hidden="1" x14ac:dyDescent="0.25"/>
    <row r="160" spans="2:11"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sheetData>
  <mergeCells count="23">
    <mergeCell ref="G7:G8"/>
    <mergeCell ref="H7:H8"/>
    <mergeCell ref="I7:I8"/>
    <mergeCell ref="J7:J8"/>
    <mergeCell ref="K7:K8"/>
    <mergeCell ref="B7:B8"/>
    <mergeCell ref="D7:D8"/>
    <mergeCell ref="E7:E8"/>
    <mergeCell ref="F7:F8"/>
    <mergeCell ref="C7:C8"/>
    <mergeCell ref="C70:C72"/>
    <mergeCell ref="C9:C14"/>
    <mergeCell ref="C15:C43"/>
    <mergeCell ref="C44:C54"/>
    <mergeCell ref="C55:C69"/>
    <mergeCell ref="C73:C75"/>
    <mergeCell ref="B9:B72"/>
    <mergeCell ref="B74:B77"/>
    <mergeCell ref="B78:B120"/>
    <mergeCell ref="C78:C80"/>
    <mergeCell ref="C81:C82"/>
    <mergeCell ref="C83:C120"/>
    <mergeCell ref="B121:B122"/>
  </mergeCells>
  <conditionalFormatting sqref="C15 C76:C77 C81 C122 C44 C55 C70 C83 B9:C9 B73:C73 B78:C78 B121:C121 B123:C144 B74">
    <cfRule type="notContainsBlanks" dxfId="0" priority="1">
      <formula>LEN(TRIM(B9))&gt;0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Shropshire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CC102286</dc:creator>
  <cp:lastModifiedBy>CC102286</cp:lastModifiedBy>
  <dcterms:created xsi:type="dcterms:W3CDTF">2020-07-09T13:13:38Z</dcterms:created>
  <dcterms:modified xsi:type="dcterms:W3CDTF">2020-07-22T10:01:57Z</dcterms:modified>
</cp:coreProperties>
</file>